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3560" yWindow="20" windowWidth="22800" windowHeight="17240" tabRatio="626"/>
  </bookViews>
  <sheets>
    <sheet name="September" sheetId="1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" sheetId="9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9" l="1"/>
  <c r="R13" i="9"/>
  <c r="R17" i="9"/>
  <c r="Q29" i="9"/>
  <c r="N8" i="9"/>
  <c r="J51" i="8"/>
  <c r="R18" i="8"/>
  <c r="R14" i="8"/>
  <c r="R11" i="8"/>
  <c r="N9" i="8"/>
  <c r="T18" i="7"/>
  <c r="T14" i="7"/>
  <c r="T11" i="7"/>
  <c r="P9" i="7"/>
  <c r="N9" i="6"/>
  <c r="J51" i="5"/>
  <c r="S18" i="5"/>
  <c r="S14" i="5"/>
  <c r="S11" i="5"/>
  <c r="O23" i="5"/>
  <c r="O16" i="5"/>
  <c r="O9" i="5"/>
  <c r="S25" i="5"/>
  <c r="R30" i="5"/>
  <c r="R30" i="4"/>
  <c r="S25" i="4"/>
  <c r="S17" i="4"/>
  <c r="S14" i="4"/>
  <c r="S11" i="4"/>
  <c r="O23" i="4"/>
  <c r="O16" i="4"/>
  <c r="O9" i="4"/>
  <c r="P23" i="3"/>
  <c r="P16" i="3"/>
  <c r="P9" i="3"/>
  <c r="P10" i="3"/>
  <c r="S30" i="3"/>
  <c r="T25" i="3"/>
  <c r="T17" i="3"/>
  <c r="T14" i="3"/>
  <c r="T11" i="3"/>
  <c r="R17" i="2"/>
  <c r="Q30" i="2"/>
  <c r="R25" i="2"/>
  <c r="R14" i="2"/>
  <c r="R11" i="2"/>
  <c r="N23" i="2"/>
  <c r="N16" i="2"/>
  <c r="N9" i="2"/>
  <c r="N9" i="1"/>
  <c r="N23" i="1"/>
  <c r="N16" i="1"/>
  <c r="R11" i="1"/>
  <c r="R14" i="1"/>
  <c r="R17" i="1"/>
  <c r="Q30" i="1"/>
  <c r="R25" i="1"/>
  <c r="R10" i="6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R24" i="9"/>
  <c r="J50" i="9"/>
  <c r="R26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N29" i="9"/>
  <c r="Q30" i="8"/>
  <c r="R25" i="8"/>
  <c r="R27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N23" i="8"/>
  <c r="N16" i="8"/>
  <c r="N30" i="8"/>
  <c r="N29" i="8"/>
  <c r="N28" i="8"/>
  <c r="N27" i="8"/>
  <c r="N26" i="8"/>
  <c r="N25" i="8"/>
  <c r="N24" i="8"/>
  <c r="N22" i="8"/>
  <c r="N21" i="8"/>
  <c r="N20" i="8"/>
  <c r="N19" i="8"/>
  <c r="N18" i="8"/>
  <c r="N17" i="8"/>
  <c r="N15" i="8"/>
  <c r="N14" i="8"/>
  <c r="N13" i="8"/>
  <c r="N12" i="8"/>
  <c r="N11" i="8"/>
  <c r="N10" i="8"/>
  <c r="K51" i="7"/>
  <c r="T27" i="7"/>
  <c r="S30" i="7"/>
  <c r="T25" i="7"/>
  <c r="P23" i="7"/>
  <c r="P16" i="7"/>
  <c r="R13" i="6"/>
  <c r="R17" i="6"/>
  <c r="Q29" i="6"/>
  <c r="R24" i="6"/>
  <c r="J51" i="6"/>
  <c r="R26" i="6"/>
  <c r="S27" i="5"/>
  <c r="P29" i="7"/>
  <c r="P28" i="7"/>
  <c r="P27" i="7"/>
  <c r="P26" i="7"/>
  <c r="P25" i="7"/>
  <c r="P24" i="7"/>
  <c r="P22" i="7"/>
  <c r="P21" i="7"/>
  <c r="P20" i="7"/>
  <c r="P19" i="7"/>
  <c r="P18" i="7"/>
  <c r="P17" i="7"/>
  <c r="P30" i="7"/>
  <c r="P15" i="7"/>
  <c r="P14" i="7"/>
  <c r="P13" i="7"/>
  <c r="P12" i="7"/>
  <c r="P11" i="7"/>
  <c r="P10" i="7"/>
  <c r="N19" i="6"/>
  <c r="N20" i="6"/>
  <c r="N21" i="6"/>
  <c r="N22" i="6"/>
  <c r="N23" i="6"/>
  <c r="N24" i="6"/>
  <c r="N25" i="6"/>
  <c r="N26" i="6"/>
  <c r="N27" i="6"/>
  <c r="N28" i="6"/>
  <c r="N29" i="6"/>
  <c r="N30" i="6"/>
  <c r="O10" i="4"/>
  <c r="O11" i="4"/>
  <c r="O12" i="4"/>
  <c r="O13" i="4"/>
  <c r="O14" i="4"/>
  <c r="O15" i="4"/>
  <c r="O17" i="4"/>
  <c r="O18" i="4"/>
  <c r="O19" i="4"/>
  <c r="O20" i="4"/>
  <c r="O21" i="4"/>
  <c r="O22" i="4"/>
  <c r="O24" i="4"/>
  <c r="O25" i="4"/>
  <c r="O26" i="4"/>
  <c r="O27" i="4"/>
  <c r="O28" i="4"/>
  <c r="O29" i="4"/>
  <c r="O30" i="4"/>
  <c r="P30" i="3"/>
  <c r="P29" i="3"/>
  <c r="P28" i="3"/>
  <c r="P27" i="3"/>
  <c r="P26" i="3"/>
  <c r="P25" i="3"/>
  <c r="P24" i="3"/>
  <c r="P22" i="3"/>
  <c r="P21" i="3"/>
  <c r="P20" i="3"/>
  <c r="P19" i="3"/>
  <c r="P18" i="3"/>
  <c r="P17" i="3"/>
  <c r="P15" i="3"/>
  <c r="P14" i="3"/>
  <c r="P13" i="3"/>
  <c r="P12" i="3"/>
  <c r="P11" i="3"/>
  <c r="N29" i="1"/>
  <c r="N28" i="1"/>
  <c r="N27" i="1"/>
  <c r="N26" i="1"/>
  <c r="N25" i="1"/>
  <c r="N24" i="1"/>
  <c r="N22" i="1"/>
  <c r="N21" i="1"/>
  <c r="N20" i="1"/>
  <c r="N19" i="1"/>
  <c r="N18" i="1"/>
  <c r="N17" i="1"/>
  <c r="N15" i="1"/>
  <c r="N14" i="1"/>
  <c r="N13" i="1"/>
  <c r="N12" i="1"/>
  <c r="N11" i="1"/>
  <c r="N10" i="1"/>
  <c r="N30" i="1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N18" i="6"/>
  <c r="N17" i="6"/>
  <c r="N16" i="6"/>
  <c r="N15" i="6"/>
  <c r="N14" i="6"/>
  <c r="N13" i="6"/>
  <c r="N12" i="6"/>
  <c r="N11" i="6"/>
  <c r="N10" i="6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O30" i="5"/>
  <c r="O29" i="5"/>
  <c r="O28" i="5"/>
  <c r="O27" i="5"/>
  <c r="O26" i="5"/>
  <c r="O25" i="5"/>
  <c r="O24" i="5"/>
  <c r="O22" i="5"/>
  <c r="O21" i="5"/>
  <c r="O20" i="5"/>
  <c r="O19" i="5"/>
  <c r="O18" i="5"/>
  <c r="O17" i="5"/>
  <c r="O15" i="5"/>
  <c r="O14" i="5"/>
  <c r="O13" i="5"/>
  <c r="O12" i="5"/>
  <c r="O11" i="5"/>
  <c r="O10" i="5"/>
  <c r="N30" i="2"/>
  <c r="N29" i="2"/>
  <c r="N28" i="2"/>
  <c r="N27" i="2"/>
  <c r="N26" i="2"/>
  <c r="N25" i="2"/>
  <c r="N24" i="2"/>
  <c r="N22" i="2"/>
  <c r="N21" i="2"/>
  <c r="N20" i="2"/>
  <c r="N19" i="2"/>
  <c r="N18" i="2"/>
  <c r="N17" i="2"/>
  <c r="N15" i="2"/>
  <c r="N14" i="2"/>
  <c r="N13" i="2"/>
  <c r="N12" i="2"/>
  <c r="N11" i="2"/>
  <c r="N10" i="2"/>
</calcChain>
</file>

<file path=xl/sharedStrings.xml><?xml version="1.0" encoding="utf-8"?>
<sst xmlns="http://schemas.openxmlformats.org/spreadsheetml/2006/main" count="1755" uniqueCount="60">
  <si>
    <r>
      <t>Note</t>
    </r>
    <r>
      <rPr>
        <sz val="12"/>
        <rFont val="Verdana"/>
      </rPr>
      <t>: .25 = 15 minutes</t>
    </r>
  </si>
  <si>
    <t xml:space="preserve">        .50 = 30 minutes</t>
  </si>
  <si>
    <t xml:space="preserve">        .75 = 45 minutes</t>
  </si>
  <si>
    <t xml:space="preserve"> SEPTEMBER</t>
  </si>
  <si>
    <t>Rdg</t>
  </si>
  <si>
    <t>Math</t>
  </si>
  <si>
    <t>Student Name</t>
  </si>
  <si>
    <t>Total Hours</t>
  </si>
  <si>
    <t xml:space="preserve"> </t>
  </si>
  <si>
    <t xml:space="preserve">  </t>
  </si>
  <si>
    <t>Total Tutoring Hours</t>
  </si>
  <si>
    <t>Reading</t>
  </si>
  <si>
    <t>TOTAL</t>
  </si>
  <si>
    <t>Total Hours September</t>
  </si>
  <si>
    <t>Hours Per Day (Teacher)</t>
  </si>
  <si>
    <t>OCTOBER</t>
  </si>
  <si>
    <t>NOVEMBER</t>
  </si>
  <si>
    <t>Total Hours November</t>
  </si>
  <si>
    <t>DECEMBER</t>
  </si>
  <si>
    <t>Total Hours December</t>
  </si>
  <si>
    <t>JANUARY</t>
  </si>
  <si>
    <t xml:space="preserve"> =Weekly+Saturday</t>
  </si>
  <si>
    <t>SubTotal</t>
  </si>
  <si>
    <t xml:space="preserve"> =Weekly Only</t>
  </si>
  <si>
    <t>Total Hours January</t>
  </si>
  <si>
    <t>SATURDAY TUTORING</t>
  </si>
  <si>
    <t xml:space="preserve"> JANUARY</t>
  </si>
  <si>
    <t>Total</t>
  </si>
  <si>
    <t>Hours</t>
  </si>
  <si>
    <t xml:space="preserve">  You need to fill in</t>
  </si>
  <si>
    <t>Sub TOTAL</t>
  </si>
  <si>
    <t>FEBRUARY</t>
  </si>
  <si>
    <t>MARCH</t>
  </si>
  <si>
    <t>APRIL</t>
  </si>
  <si>
    <t>Science</t>
  </si>
  <si>
    <t>Weekly+Saturday</t>
  </si>
  <si>
    <t xml:space="preserve">ill in </t>
  </si>
  <si>
    <t xml:space="preserve">       Total Hours Feburary</t>
  </si>
  <si>
    <t xml:space="preserve">       Total Hours March</t>
  </si>
  <si>
    <r>
      <t>Grade/Section:             TEACHER:</t>
    </r>
    <r>
      <rPr>
        <b/>
        <u/>
        <sz val="12"/>
        <rFont val="Verdana"/>
      </rPr>
      <t xml:space="preserve">  </t>
    </r>
  </si>
  <si>
    <t xml:space="preserve">Grade/Section:             TEACHER:  </t>
  </si>
  <si>
    <t xml:space="preserve"> =Saturdays Only (Auto Fill)</t>
  </si>
  <si>
    <t xml:space="preserve">          .50 = 30 minutes</t>
  </si>
  <si>
    <t xml:space="preserve">          .75 = 45 minutes</t>
  </si>
  <si>
    <t>You put total</t>
  </si>
  <si>
    <t>Holiday</t>
  </si>
  <si>
    <t>TUTORING FORM 2016 - 2017</t>
  </si>
  <si>
    <t>P/D</t>
  </si>
  <si>
    <t>Reading/Math/Science</t>
  </si>
  <si>
    <t>Grade/Section:         TEACHER:</t>
  </si>
  <si>
    <t>MAY</t>
  </si>
  <si>
    <t>Subtotal</t>
  </si>
  <si>
    <t>Total Hours April</t>
  </si>
  <si>
    <t>Writing</t>
  </si>
  <si>
    <t>Reading 1 Day/Writing 1 Day/Math 1 Day</t>
  </si>
  <si>
    <t xml:space="preserve">          MISSION VALLEY</t>
  </si>
  <si>
    <t xml:space="preserve">             MISSION VALLEY</t>
  </si>
  <si>
    <t xml:space="preserve">           MISSION VALLEY</t>
  </si>
  <si>
    <t xml:space="preserve">         MISSION VALLEY</t>
  </si>
  <si>
    <t xml:space="preserve">        MISSION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</si>
</sst>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20" x14ac:knownFonts="1">
    <font>
      <sz val="12"/>
      <color theme="1"/>
      <name val="Calibri"/>
      <family val="2"/>
      <scheme val="minor"/>
    </font>
    <font>
      <sz val="12"/>
      <color indexed="10"/>
      <name val="Verdana"/>
    </font>
    <font>
      <sz val="12"/>
      <name val="Verdana"/>
    </font>
    <font>
      <b/>
      <sz val="12"/>
      <name val="Arial"/>
    </font>
    <font>
      <b/>
      <sz val="12"/>
      <name val="Verdana"/>
    </font>
    <font>
      <sz val="14"/>
      <name val="Verdana"/>
    </font>
    <font>
      <b/>
      <u/>
      <sz val="12"/>
      <name val="Verdana"/>
    </font>
    <font>
      <b/>
      <sz val="10"/>
      <name val="Verdana"/>
    </font>
    <font>
      <sz val="10"/>
      <name val="Verdana"/>
    </font>
    <font>
      <sz val="11"/>
      <name val="Verdana"/>
    </font>
    <font>
      <b/>
      <sz val="11"/>
      <name val="Verdana"/>
    </font>
    <font>
      <b/>
      <sz val="11"/>
      <color indexed="53"/>
      <name val="Verdana"/>
    </font>
    <font>
      <b/>
      <sz val="12"/>
      <color indexed="53"/>
      <name val="Verdana"/>
    </font>
    <font>
      <b/>
      <sz val="12"/>
      <color indexed="10"/>
      <name val="Verdana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9"/>
      <name val="Verdana"/>
    </font>
    <font>
      <sz val="8"/>
      <name val="Calibri"/>
      <family val="2"/>
      <charset val="134"/>
      <scheme val="minor"/>
    </font>
    <font>
      <sz val="12"/>
      <color rgb="FF000000"/>
      <name val="Calibri"/>
      <family val="2"/>
      <charset val="134"/>
      <scheme val="minor"/>
    </font>
    <font>
      <sz val="12"/>
      <color rgb="FFDD0806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FF6600"/>
        <bgColor indexed="47"/>
      </patternFill>
    </fill>
    <fill>
      <patternFill patternType="solid">
        <fgColor rgb="FFFF6600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rgb="FF00009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3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9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3" borderId="1" xfId="0" applyFont="1" applyFill="1" applyBorder="1" applyProtection="1">
      <protection locked="0"/>
    </xf>
    <xf numFmtId="164" fontId="9" fillId="3" borderId="1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0" fontId="10" fillId="0" borderId="1" xfId="0" applyFont="1" applyBorder="1" applyProtection="1">
      <protection locked="0"/>
    </xf>
    <xf numFmtId="0" fontId="9" fillId="4" borderId="1" xfId="0" applyFont="1" applyFill="1" applyBorder="1" applyAlignment="1" applyProtection="1">
      <alignment horizontal="center"/>
    </xf>
    <xf numFmtId="0" fontId="10" fillId="0" borderId="0" xfId="0" applyFont="1" applyProtection="1"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</xf>
    <xf numFmtId="0" fontId="10" fillId="6" borderId="2" xfId="0" applyFont="1" applyFill="1" applyBorder="1" applyProtection="1">
      <protection locked="0"/>
    </xf>
    <xf numFmtId="0" fontId="9" fillId="6" borderId="3" xfId="0" applyFont="1" applyFill="1" applyBorder="1" applyProtection="1">
      <protection locked="0"/>
    </xf>
    <xf numFmtId="0" fontId="9" fillId="6" borderId="4" xfId="0" applyFont="1" applyFill="1" applyBorder="1" applyProtection="1"/>
    <xf numFmtId="0" fontId="9" fillId="0" borderId="1" xfId="0" applyFont="1" applyBorder="1"/>
    <xf numFmtId="0" fontId="10" fillId="5" borderId="2" xfId="0" applyFont="1" applyFill="1" applyBorder="1" applyProtection="1">
      <protection locked="0"/>
    </xf>
    <xf numFmtId="0" fontId="9" fillId="5" borderId="3" xfId="0" applyFont="1" applyFill="1" applyBorder="1" applyProtection="1">
      <protection locked="0"/>
    </xf>
    <xf numFmtId="0" fontId="9" fillId="5" borderId="4" xfId="0" applyFont="1" applyFill="1" applyBorder="1" applyProtection="1"/>
    <xf numFmtId="0" fontId="9" fillId="0" borderId="1" xfId="0" applyFont="1" applyBorder="1" applyProtection="1">
      <protection locked="0"/>
    </xf>
    <xf numFmtId="0" fontId="10" fillId="7" borderId="2" xfId="0" applyFont="1" applyFill="1" applyBorder="1" applyProtection="1">
      <protection locked="0"/>
    </xf>
    <xf numFmtId="0" fontId="9" fillId="7" borderId="3" xfId="0" applyFont="1" applyFill="1" applyBorder="1" applyProtection="1">
      <protection locked="0"/>
    </xf>
    <xf numFmtId="0" fontId="9" fillId="7" borderId="4" xfId="0" applyFont="1" applyFill="1" applyBorder="1" applyProtection="1"/>
    <xf numFmtId="0" fontId="9" fillId="0" borderId="0" xfId="0" applyFont="1" applyBorder="1" applyProtection="1">
      <protection locked="0"/>
    </xf>
    <xf numFmtId="0" fontId="9" fillId="7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Fill="1"/>
    <xf numFmtId="0" fontId="2" fillId="2" borderId="0" xfId="0" applyFont="1" applyFill="1"/>
    <xf numFmtId="0" fontId="8" fillId="0" borderId="0" xfId="0" applyFont="1"/>
    <xf numFmtId="0" fontId="9" fillId="0" borderId="0" xfId="0" applyFont="1"/>
    <xf numFmtId="0" fontId="9" fillId="3" borderId="1" xfId="0" applyFont="1" applyFill="1" applyBorder="1"/>
    <xf numFmtId="164" fontId="9" fillId="3" borderId="1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1" xfId="0" applyFont="1" applyBorder="1"/>
    <xf numFmtId="0" fontId="9" fillId="4" borderId="1" xfId="0" applyFont="1" applyFill="1" applyBorder="1" applyAlignment="1">
      <alignment horizontal="center"/>
    </xf>
    <xf numFmtId="0" fontId="10" fillId="0" borderId="0" xfId="0" applyFont="1"/>
    <xf numFmtId="0" fontId="9" fillId="0" borderId="1" xfId="0" applyFont="1" applyBorder="1" applyAlignment="1">
      <alignment horizontal="center"/>
    </xf>
    <xf numFmtId="0" fontId="10" fillId="6" borderId="2" xfId="0" applyFont="1" applyFill="1" applyBorder="1"/>
    <xf numFmtId="0" fontId="9" fillId="6" borderId="3" xfId="0" applyFont="1" applyFill="1" applyBorder="1"/>
    <xf numFmtId="0" fontId="9" fillId="6" borderId="4" xfId="0" applyNumberFormat="1" applyFont="1" applyFill="1" applyBorder="1"/>
    <xf numFmtId="0" fontId="10" fillId="5" borderId="2" xfId="0" applyFont="1" applyFill="1" applyBorder="1"/>
    <xf numFmtId="0" fontId="9" fillId="5" borderId="3" xfId="0" applyFont="1" applyFill="1" applyBorder="1"/>
    <xf numFmtId="0" fontId="9" fillId="5" borderId="4" xfId="0" applyFont="1" applyFill="1" applyBorder="1"/>
    <xf numFmtId="0" fontId="10" fillId="7" borderId="2" xfId="0" applyFont="1" applyFill="1" applyBorder="1"/>
    <xf numFmtId="0" fontId="9" fillId="7" borderId="3" xfId="0" applyFont="1" applyFill="1" applyBorder="1"/>
    <xf numFmtId="0" fontId="9" fillId="7" borderId="4" xfId="0" applyFont="1" applyFill="1" applyBorder="1"/>
    <xf numFmtId="0" fontId="9" fillId="0" borderId="0" xfId="0" applyFont="1" applyBorder="1"/>
    <xf numFmtId="0" fontId="9" fillId="7" borderId="1" xfId="0" applyFont="1" applyFill="1" applyBorder="1"/>
    <xf numFmtId="0" fontId="9" fillId="7" borderId="1" xfId="0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9" fillId="0" borderId="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3" fillId="0" borderId="0" xfId="0" applyFont="1"/>
    <xf numFmtId="0" fontId="0" fillId="0" borderId="0" xfId="0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/>
    <xf numFmtId="164" fontId="0" fillId="3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7" fillId="7" borderId="2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16" fontId="0" fillId="0" borderId="0" xfId="0" applyNumberForma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0" xfId="0" applyFill="1"/>
    <xf numFmtId="0" fontId="5" fillId="0" borderId="0" xfId="0" applyFont="1" applyFill="1" applyProtection="1">
      <protection locked="0"/>
    </xf>
    <xf numFmtId="0" fontId="4" fillId="2" borderId="0" xfId="0" applyFont="1" applyFill="1"/>
    <xf numFmtId="0" fontId="7" fillId="0" borderId="0" xfId="0" applyFont="1"/>
    <xf numFmtId="0" fontId="5" fillId="2" borderId="0" xfId="0" applyFont="1" applyFill="1"/>
    <xf numFmtId="0" fontId="9" fillId="0" borderId="1" xfId="0" applyFont="1" applyFill="1" applyBorder="1"/>
    <xf numFmtId="0" fontId="16" fillId="0" borderId="1" xfId="0" applyFont="1" applyBorder="1"/>
    <xf numFmtId="0" fontId="9" fillId="9" borderId="1" xfId="0" applyFont="1" applyFill="1" applyBorder="1"/>
    <xf numFmtId="0" fontId="5" fillId="2" borderId="0" xfId="0" applyFont="1" applyFill="1" applyProtection="1">
      <protection locked="0"/>
    </xf>
    <xf numFmtId="0" fontId="9" fillId="9" borderId="1" xfId="0" applyFont="1" applyFill="1" applyBorder="1" applyProtection="1"/>
    <xf numFmtId="0" fontId="10" fillId="8" borderId="2" xfId="0" applyFont="1" applyFill="1" applyBorder="1" applyProtection="1">
      <protection locked="0"/>
    </xf>
    <xf numFmtId="0" fontId="9" fillId="8" borderId="3" xfId="0" applyFont="1" applyFill="1" applyBorder="1" applyProtection="1">
      <protection locked="0"/>
    </xf>
    <xf numFmtId="0" fontId="9" fillId="8" borderId="4" xfId="0" applyFont="1" applyFill="1" applyBorder="1" applyProtection="1">
      <protection locked="0"/>
    </xf>
    <xf numFmtId="0" fontId="7" fillId="8" borderId="2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0" fillId="0" borderId="0" xfId="0" applyFill="1" applyProtection="1">
      <protection locked="0"/>
    </xf>
    <xf numFmtId="0" fontId="0" fillId="10" borderId="4" xfId="0" applyFill="1" applyBorder="1"/>
    <xf numFmtId="0" fontId="9" fillId="10" borderId="1" xfId="0" applyFont="1" applyFill="1" applyBorder="1" applyProtection="1"/>
    <xf numFmtId="0" fontId="2" fillId="11" borderId="0" xfId="0" applyFont="1" applyFill="1" applyProtection="1">
      <protection locked="0"/>
    </xf>
    <xf numFmtId="0" fontId="9" fillId="12" borderId="1" xfId="0" applyFont="1" applyFill="1" applyBorder="1" applyAlignment="1" applyProtection="1">
      <alignment horizontal="center"/>
      <protection locked="0"/>
    </xf>
    <xf numFmtId="0" fontId="9" fillId="13" borderId="1" xfId="0" applyFont="1" applyFill="1" applyBorder="1" applyAlignment="1" applyProtection="1">
      <alignment horizontal="center"/>
      <protection locked="0"/>
    </xf>
    <xf numFmtId="0" fontId="9" fillId="13" borderId="1" xfId="0" applyFont="1" applyFill="1" applyBorder="1" applyProtection="1">
      <protection locked="0"/>
    </xf>
    <xf numFmtId="0" fontId="9" fillId="0" borderId="0" xfId="0" applyFont="1" applyAlignment="1">
      <alignment horizontal="center"/>
    </xf>
    <xf numFmtId="0" fontId="9" fillId="14" borderId="1" xfId="0" applyFont="1" applyFill="1" applyBorder="1" applyAlignment="1" applyProtection="1">
      <alignment horizontal="center"/>
      <protection locked="0"/>
    </xf>
    <xf numFmtId="0" fontId="10" fillId="14" borderId="1" xfId="0" applyFont="1" applyFill="1" applyBorder="1" applyAlignment="1" applyProtection="1">
      <alignment horizontal="center"/>
      <protection locked="0"/>
    </xf>
    <xf numFmtId="0" fontId="9" fillId="1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0" borderId="5" xfId="0" applyFont="1" applyBorder="1"/>
    <xf numFmtId="0" fontId="9" fillId="0" borderId="5" xfId="0" applyFont="1" applyBorder="1"/>
    <xf numFmtId="0" fontId="9" fillId="0" borderId="5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9" fillId="8" borderId="1" xfId="0" applyFont="1" applyFill="1" applyBorder="1" applyProtection="1"/>
    <xf numFmtId="164" fontId="9" fillId="16" borderId="1" xfId="0" applyNumberFormat="1" applyFont="1" applyFill="1" applyBorder="1" applyAlignment="1" applyProtection="1">
      <alignment horizontal="center"/>
      <protection locked="0"/>
    </xf>
    <xf numFmtId="0" fontId="9" fillId="17" borderId="1" xfId="0" applyFont="1" applyFill="1" applyBorder="1" applyAlignment="1" applyProtection="1">
      <alignment horizontal="center"/>
      <protection locked="0"/>
    </xf>
    <xf numFmtId="0" fontId="9" fillId="17" borderId="5" xfId="0" applyFont="1" applyFill="1" applyBorder="1" applyAlignment="1" applyProtection="1">
      <alignment horizontal="center"/>
      <protection locked="0"/>
    </xf>
    <xf numFmtId="0" fontId="9" fillId="18" borderId="5" xfId="0" applyFont="1" applyFill="1" applyBorder="1" applyAlignment="1" applyProtection="1">
      <alignment horizontal="center"/>
      <protection locked="0"/>
    </xf>
    <xf numFmtId="0" fontId="9" fillId="18" borderId="7" xfId="0" applyFont="1" applyFill="1" applyBorder="1" applyAlignment="1" applyProtection="1">
      <alignment horizontal="center"/>
      <protection locked="0"/>
    </xf>
    <xf numFmtId="164" fontId="0" fillId="19" borderId="1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9" fillId="20" borderId="1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7" fillId="0" borderId="0" xfId="0" applyFont="1"/>
    <xf numFmtId="164" fontId="9" fillId="16" borderId="4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7" borderId="2" xfId="0" applyFont="1" applyFill="1" applyBorder="1"/>
    <xf numFmtId="0" fontId="9" fillId="14" borderId="1" xfId="0" applyFont="1" applyFill="1" applyBorder="1" applyProtection="1">
      <protection locked="0"/>
    </xf>
    <xf numFmtId="0" fontId="9" fillId="21" borderId="5" xfId="0" applyFont="1" applyFill="1" applyBorder="1" applyAlignment="1" applyProtection="1">
      <alignment horizontal="center"/>
      <protection locked="0"/>
    </xf>
    <xf numFmtId="0" fontId="9" fillId="17" borderId="7" xfId="0" applyFont="1" applyFill="1" applyBorder="1" applyAlignment="1" applyProtection="1">
      <alignment horizontal="center"/>
      <protection locked="0"/>
    </xf>
    <xf numFmtId="0" fontId="9" fillId="22" borderId="7" xfId="0" applyFont="1" applyFill="1" applyBorder="1" applyAlignment="1" applyProtection="1">
      <alignment horizontal="center"/>
      <protection locked="0"/>
    </xf>
    <xf numFmtId="0" fontId="9" fillId="24" borderId="1" xfId="0" applyFont="1" applyFill="1" applyBorder="1" applyAlignment="1" applyProtection="1">
      <alignment horizontal="center"/>
      <protection locked="0"/>
    </xf>
    <xf numFmtId="0" fontId="9" fillId="25" borderId="1" xfId="0" applyFont="1" applyFill="1" applyBorder="1" applyAlignment="1" applyProtection="1">
      <alignment horizontal="center"/>
      <protection locked="0"/>
    </xf>
    <xf numFmtId="0" fontId="9" fillId="26" borderId="1" xfId="0" applyFont="1" applyFill="1" applyBorder="1" applyAlignment="1" applyProtection="1">
      <alignment horizontal="center"/>
      <protection locked="0"/>
    </xf>
    <xf numFmtId="0" fontId="9" fillId="22" borderId="1" xfId="0" applyFont="1" applyFill="1" applyBorder="1" applyAlignment="1" applyProtection="1">
      <alignment horizontal="center"/>
      <protection locked="0"/>
    </xf>
    <xf numFmtId="0" fontId="9" fillId="27" borderId="1" xfId="0" applyFont="1" applyFill="1" applyBorder="1" applyAlignment="1" applyProtection="1">
      <alignment horizontal="center"/>
      <protection locked="0"/>
    </xf>
    <xf numFmtId="0" fontId="9" fillId="28" borderId="1" xfId="0" applyFont="1" applyFill="1" applyBorder="1" applyAlignment="1" applyProtection="1">
      <alignment horizontal="center"/>
      <protection locked="0"/>
    </xf>
    <xf numFmtId="0" fontId="9" fillId="23" borderId="1" xfId="0" applyFont="1" applyFill="1" applyBorder="1" applyAlignment="1" applyProtection="1">
      <alignment horizontal="center"/>
      <protection locked="0"/>
    </xf>
    <xf numFmtId="0" fontId="9" fillId="28" borderId="5" xfId="0" applyFont="1" applyFill="1" applyBorder="1" applyAlignment="1" applyProtection="1">
      <alignment horizontal="center"/>
      <protection locked="0"/>
    </xf>
    <xf numFmtId="0" fontId="9" fillId="27" borderId="5" xfId="0" applyFont="1" applyFill="1" applyBorder="1" applyAlignment="1" applyProtection="1">
      <alignment horizontal="center"/>
      <protection locked="0"/>
    </xf>
    <xf numFmtId="0" fontId="9" fillId="23" borderId="5" xfId="0" applyFont="1" applyFill="1" applyBorder="1" applyAlignment="1" applyProtection="1">
      <alignment horizontal="center"/>
      <protection locked="0"/>
    </xf>
    <xf numFmtId="0" fontId="9" fillId="15" borderId="1" xfId="0" applyFont="1" applyFill="1" applyBorder="1" applyProtection="1">
      <protection locked="0"/>
    </xf>
    <xf numFmtId="0" fontId="9" fillId="20" borderId="1" xfId="0" applyFont="1" applyFill="1" applyBorder="1" applyProtection="1">
      <protection locked="0"/>
    </xf>
    <xf numFmtId="0" fontId="9" fillId="21" borderId="1" xfId="0" applyFont="1" applyFill="1" applyBorder="1" applyAlignment="1" applyProtection="1">
      <alignment horizontal="center"/>
      <protection locked="0"/>
    </xf>
    <xf numFmtId="0" fontId="9" fillId="22" borderId="4" xfId="0" applyFont="1" applyFill="1" applyBorder="1" applyAlignment="1" applyProtection="1">
      <alignment horizontal="center"/>
      <protection locked="0"/>
    </xf>
    <xf numFmtId="0" fontId="9" fillId="22" borderId="5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7" fillId="29" borderId="2" xfId="0" applyFont="1" applyFill="1" applyBorder="1"/>
    <xf numFmtId="0" fontId="18" fillId="29" borderId="4" xfId="0" applyFont="1" applyFill="1" applyBorder="1"/>
    <xf numFmtId="0" fontId="18" fillId="0" borderId="8" xfId="0" applyFont="1" applyBorder="1"/>
    <xf numFmtId="0" fontId="7" fillId="18" borderId="2" xfId="0" applyFont="1" applyFill="1" applyBorder="1"/>
    <xf numFmtId="0" fontId="18" fillId="18" borderId="4" xfId="0" applyFont="1" applyFill="1" applyBorder="1"/>
    <xf numFmtId="0" fontId="7" fillId="18" borderId="3" xfId="0" applyFont="1" applyFill="1" applyBorder="1"/>
    <xf numFmtId="0" fontId="7" fillId="29" borderId="3" xfId="0" applyFont="1" applyFill="1" applyBorder="1"/>
    <xf numFmtId="0" fontId="18" fillId="0" borderId="0" xfId="0" applyFont="1" applyBorder="1"/>
    <xf numFmtId="0" fontId="9" fillId="30" borderId="1" xfId="0" applyFont="1" applyFill="1" applyBorder="1" applyAlignment="1" applyProtection="1">
      <alignment horizontal="center"/>
      <protection locked="0"/>
    </xf>
    <xf numFmtId="0" fontId="10" fillId="30" borderId="2" xfId="0" applyFont="1" applyFill="1" applyBorder="1" applyProtection="1">
      <protection locked="0"/>
    </xf>
    <xf numFmtId="0" fontId="9" fillId="30" borderId="3" xfId="0" applyFont="1" applyFill="1" applyBorder="1" applyProtection="1">
      <protection locked="0"/>
    </xf>
    <xf numFmtId="0" fontId="9" fillId="30" borderId="4" xfId="0" applyFont="1" applyFill="1" applyBorder="1" applyProtection="1"/>
    <xf numFmtId="0" fontId="9" fillId="30" borderId="1" xfId="0" applyFont="1" applyFill="1" applyBorder="1" applyAlignment="1">
      <alignment horizontal="center"/>
    </xf>
    <xf numFmtId="0" fontId="10" fillId="30" borderId="2" xfId="0" applyFont="1" applyFill="1" applyBorder="1"/>
    <xf numFmtId="0" fontId="9" fillId="30" borderId="3" xfId="0" applyFont="1" applyFill="1" applyBorder="1"/>
    <xf numFmtId="0" fontId="9" fillId="30" borderId="4" xfId="0" applyFont="1" applyFill="1" applyBorder="1"/>
    <xf numFmtId="0" fontId="9" fillId="31" borderId="7" xfId="0" applyFont="1" applyFill="1" applyBorder="1" applyAlignment="1" applyProtection="1">
      <alignment horizontal="center"/>
      <protection locked="0"/>
    </xf>
    <xf numFmtId="0" fontId="0" fillId="30" borderId="0" xfId="0" applyFill="1" applyProtection="1">
      <protection locked="0"/>
    </xf>
    <xf numFmtId="0" fontId="9" fillId="31" borderId="1" xfId="0" applyFont="1" applyFill="1" applyBorder="1" applyAlignment="1" applyProtection="1">
      <alignment horizontal="center"/>
      <protection locked="0"/>
    </xf>
    <xf numFmtId="0" fontId="9" fillId="31" borderId="5" xfId="0" applyFont="1" applyFill="1" applyBorder="1" applyAlignment="1" applyProtection="1">
      <alignment horizontal="center"/>
      <protection locked="0"/>
    </xf>
    <xf numFmtId="0" fontId="7" fillId="30" borderId="2" xfId="0" applyFont="1" applyFill="1" applyBorder="1"/>
    <xf numFmtId="0" fontId="0" fillId="30" borderId="3" xfId="0" applyFill="1" applyBorder="1"/>
    <xf numFmtId="0" fontId="0" fillId="30" borderId="4" xfId="0" applyFill="1" applyBorder="1"/>
    <xf numFmtId="0" fontId="19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Border="1"/>
    <xf numFmtId="0" fontId="4" fillId="2" borderId="0" xfId="0" applyFont="1" applyFill="1"/>
    <xf numFmtId="0" fontId="7" fillId="0" borderId="0" xfId="0" applyFont="1"/>
    <xf numFmtId="0" fontId="7" fillId="10" borderId="2" xfId="0" applyFont="1" applyFill="1" applyBorder="1"/>
    <xf numFmtId="0" fontId="7" fillId="10" borderId="3" xfId="0" applyFont="1" applyFill="1" applyBorder="1"/>
    <xf numFmtId="0" fontId="10" fillId="0" borderId="9" xfId="0" applyFont="1" applyBorder="1" applyProtection="1">
      <protection locked="0"/>
    </xf>
  </cellXfs>
  <cellStyles count="4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458861</xdr:colOff>
      <xdr:row>10</xdr:row>
      <xdr:rowOff>97079</xdr:rowOff>
    </xdr:from>
    <xdr:ext cx="707886" cy="3052521"/>
    <xdr:sp macro="" textlink="">
      <xdr:nvSpPr>
        <xdr:cNvPr id="2" name="Rectangle 1"/>
        <xdr:cNvSpPr/>
      </xdr:nvSpPr>
      <xdr:spPr>
        <a:xfrm rot="16200000">
          <a:off x="6411243" y="3377597"/>
          <a:ext cx="3052521" cy="7078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Early Release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76200</xdr:rowOff>
    </xdr:from>
    <xdr:to>
      <xdr:col>13</xdr:col>
      <xdr:colOff>0</xdr:colOff>
      <xdr:row>29</xdr:row>
      <xdr:rowOff>101600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 rot="5400000">
          <a:off x="8039100" y="3162300"/>
          <a:ext cx="3759200" cy="4572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sz="1800" kern="10" spc="0">
              <a:ln w="952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ffectLst/>
              <a:latin typeface="Futura"/>
              <a:ea typeface="Futura"/>
              <a:cs typeface="Futura"/>
            </a:rPr>
            <a:t>EARLY RELEASE</a:t>
          </a:r>
        </a:p>
      </xdr:txBody>
    </xdr:sp>
    <xdr:clientData/>
  </xdr:twoCellAnchor>
  <xdr:oneCellAnchor>
    <xdr:from>
      <xdr:col>7</xdr:col>
      <xdr:colOff>73971</xdr:colOff>
      <xdr:row>8</xdr:row>
      <xdr:rowOff>165100</xdr:rowOff>
    </xdr:from>
    <xdr:ext cx="461665" cy="4013200"/>
    <xdr:sp macro="" textlink="">
      <xdr:nvSpPr>
        <xdr:cNvPr id="2" name="Rectangle 1"/>
        <xdr:cNvSpPr/>
      </xdr:nvSpPr>
      <xdr:spPr>
        <a:xfrm rot="16200000">
          <a:off x="3543304" y="3655367"/>
          <a:ext cx="4013200" cy="4616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Parent/Teacher Conference</a:t>
          </a:r>
        </a:p>
      </xdr:txBody>
    </xdr:sp>
    <xdr:clientData/>
  </xdr:oneCellAnchor>
  <xdr:oneCellAnchor>
    <xdr:from>
      <xdr:col>10</xdr:col>
      <xdr:colOff>469902</xdr:colOff>
      <xdr:row>11</xdr:row>
      <xdr:rowOff>121048</xdr:rowOff>
    </xdr:from>
    <xdr:ext cx="673098" cy="3002695"/>
    <xdr:sp macro="" textlink="">
      <xdr:nvSpPr>
        <xdr:cNvPr id="8" name="Rectangle 7"/>
        <xdr:cNvSpPr/>
      </xdr:nvSpPr>
      <xdr:spPr>
        <a:xfrm rot="16200000">
          <a:off x="6226603" y="3368647"/>
          <a:ext cx="3002695" cy="67309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Early Release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546100</xdr:colOff>
      <xdr:row>14</xdr:row>
      <xdr:rowOff>0</xdr:rowOff>
    </xdr:from>
    <xdr:to>
      <xdr:col>13</xdr:col>
      <xdr:colOff>38100</xdr:colOff>
      <xdr:row>24</xdr:row>
      <xdr:rowOff>50800</xdr:rowOff>
    </xdr:to>
    <xdr:pic>
      <xdr:nvPicPr>
        <xdr:cNvPr id="2054" name="Picture 6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6300" y="2908300"/>
          <a:ext cx="1727200" cy="199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261789</xdr:colOff>
      <xdr:row>18</xdr:row>
      <xdr:rowOff>152004</xdr:rowOff>
    </xdr:from>
    <xdr:to>
      <xdr:col>13</xdr:col>
      <xdr:colOff>326991</xdr:colOff>
      <xdr:row>28</xdr:row>
      <xdr:rowOff>144342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 rot="20811865">
          <a:off x="7818289" y="3771504"/>
          <a:ext cx="1741602" cy="189733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DISTRICT</a:t>
          </a:r>
        </a:p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HOLIDAY</a:t>
          </a:r>
        </a:p>
      </xdr:txBody>
    </xdr:sp>
    <xdr:clientData/>
  </xdr:twoCellAnchor>
  <xdr:twoCellAnchor editAs="oneCell">
    <xdr:from>
      <xdr:col>10</xdr:col>
      <xdr:colOff>177800</xdr:colOff>
      <xdr:row>10</xdr:row>
      <xdr:rowOff>64500</xdr:rowOff>
    </xdr:from>
    <xdr:to>
      <xdr:col>13</xdr:col>
      <xdr:colOff>411714</xdr:colOff>
      <xdr:row>17</xdr:row>
      <xdr:rowOff>64641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1200" y="1944100"/>
          <a:ext cx="1910314" cy="1384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585482</xdr:colOff>
      <xdr:row>37</xdr:row>
      <xdr:rowOff>177800</xdr:rowOff>
    </xdr:from>
    <xdr:ext cx="2816847" cy="2311400"/>
    <xdr:sp macro="" textlink="">
      <xdr:nvSpPr>
        <xdr:cNvPr id="6" name="Rectangle 5"/>
        <xdr:cNvSpPr/>
      </xdr:nvSpPr>
      <xdr:spPr>
        <a:xfrm>
          <a:off x="585482" y="7454900"/>
          <a:ext cx="2816847" cy="2311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4000" b="1" cap="none" spc="0">
              <a:ln w="1905">
                <a:solidFill>
                  <a:srgbClr val="000000"/>
                </a:solidFill>
              </a:ln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Saturday</a:t>
          </a:r>
        </a:p>
        <a:p>
          <a:pPr algn="ctr"/>
          <a:r>
            <a:rPr lang="en-US" sz="4000" b="1" cap="none" spc="0">
              <a:ln w="1905">
                <a:solidFill>
                  <a:srgbClr val="000000"/>
                </a:solidFill>
              </a:ln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Tutoring</a:t>
          </a:r>
        </a:p>
        <a:p>
          <a:pPr algn="ctr"/>
          <a:r>
            <a:rPr lang="en-US" sz="4000" b="1" cap="none" spc="0">
              <a:ln w="1905">
                <a:solidFill>
                  <a:srgbClr val="000000"/>
                </a:solidFill>
              </a:ln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Starts in</a:t>
          </a:r>
        </a:p>
        <a:p>
          <a:pPr algn="ctr"/>
          <a:r>
            <a:rPr lang="en-US" sz="4000" b="1" cap="none" spc="0">
              <a:ln w="1905">
                <a:solidFill>
                  <a:srgbClr val="000000"/>
                </a:solidFill>
              </a:ln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February</a:t>
          </a:r>
        </a:p>
      </xdr:txBody>
    </xdr:sp>
    <xdr:clientData/>
  </xdr:oneCellAnchor>
  <xdr:oneCellAnchor>
    <xdr:from>
      <xdr:col>10</xdr:col>
      <xdr:colOff>364867</xdr:colOff>
      <xdr:row>16</xdr:row>
      <xdr:rowOff>180538</xdr:rowOff>
    </xdr:from>
    <xdr:ext cx="184666" cy="923330"/>
    <xdr:sp macro="" textlink="">
      <xdr:nvSpPr>
        <xdr:cNvPr id="7" name="Rectangle 6"/>
        <xdr:cNvSpPr/>
      </xdr:nvSpPr>
      <xdr:spPr>
        <a:xfrm>
          <a:off x="7934067" y="3190438"/>
          <a:ext cx="184666" cy="9233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508000</xdr:colOff>
      <xdr:row>11</xdr:row>
      <xdr:rowOff>114300</xdr:rowOff>
    </xdr:from>
    <xdr:ext cx="1689100" cy="2956868"/>
    <xdr:sp macro="" textlink="">
      <xdr:nvSpPr>
        <xdr:cNvPr id="8" name="Rectangle 7"/>
        <xdr:cNvSpPr/>
      </xdr:nvSpPr>
      <xdr:spPr>
        <a:xfrm rot="16200000">
          <a:off x="2934816" y="2805584"/>
          <a:ext cx="2956868" cy="16891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3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lor Normal"/>
            </a:rPr>
            <a:t> </a:t>
          </a:r>
          <a:r>
            <a:rPr lang="en-US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lor Normal"/>
            </a:rPr>
            <a:t>Tutoring</a:t>
          </a:r>
          <a:endParaRPr lang="en-US" sz="3600" b="1" cap="none" spc="0">
            <a:ln w="11430"/>
            <a:solidFill>
              <a:srgbClr val="FFFFFF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Alor Normal"/>
          </a:endParaRPr>
        </a:p>
        <a:p>
          <a:pPr algn="ctr"/>
          <a:r>
            <a:rPr lang="en-US" sz="3600" b="1" cap="none" spc="0">
              <a:ln w="11430"/>
              <a:solidFill>
                <a:srgbClr val="FFFFFF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lor Normal"/>
            </a:rPr>
            <a:t>Starts </a:t>
          </a:r>
        </a:p>
        <a:p>
          <a:pPr algn="ctr"/>
          <a:r>
            <a:rPr lang="en-US" sz="3600" b="1" cap="none" spc="0">
              <a:ln w="11430"/>
              <a:solidFill>
                <a:srgbClr val="FFFFFF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lor Normal"/>
            </a:rPr>
            <a:t>1/17</a:t>
          </a:r>
        </a:p>
      </xdr:txBody>
    </xdr:sp>
    <xdr:clientData/>
  </xdr:oneCellAnchor>
  <xdr:oneCellAnchor>
    <xdr:from>
      <xdr:col>10</xdr:col>
      <xdr:colOff>364867</xdr:colOff>
      <xdr:row>16</xdr:row>
      <xdr:rowOff>180538</xdr:rowOff>
    </xdr:from>
    <xdr:ext cx="184666" cy="923330"/>
    <xdr:sp macro="" textlink="">
      <xdr:nvSpPr>
        <xdr:cNvPr id="9" name="Rectangle 8"/>
        <xdr:cNvSpPr/>
      </xdr:nvSpPr>
      <xdr:spPr>
        <a:xfrm>
          <a:off x="7337167" y="3190438"/>
          <a:ext cx="184666" cy="9233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364867</xdr:colOff>
      <xdr:row>16</xdr:row>
      <xdr:rowOff>180538</xdr:rowOff>
    </xdr:from>
    <xdr:ext cx="184666" cy="923330"/>
    <xdr:sp macro="" textlink="">
      <xdr:nvSpPr>
        <xdr:cNvPr id="10" name="Rectangle 9"/>
        <xdr:cNvSpPr/>
      </xdr:nvSpPr>
      <xdr:spPr>
        <a:xfrm>
          <a:off x="7895967" y="3190438"/>
          <a:ext cx="184666" cy="9233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515038</xdr:colOff>
      <xdr:row>10</xdr:row>
      <xdr:rowOff>11718</xdr:rowOff>
    </xdr:from>
    <xdr:ext cx="646331" cy="3560365"/>
    <xdr:sp macro="" textlink="">
      <xdr:nvSpPr>
        <xdr:cNvPr id="11" name="Rectangle 10"/>
        <xdr:cNvSpPr/>
      </xdr:nvSpPr>
      <xdr:spPr>
        <a:xfrm rot="16200000">
          <a:off x="6030321" y="3335635"/>
          <a:ext cx="3560365" cy="64633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Early Release P/D</a:t>
          </a:r>
        </a:p>
      </xdr:txBody>
    </xdr:sp>
    <xdr:clientData/>
  </xdr:oneCellAnchor>
  <xdr:oneCellAnchor>
    <xdr:from>
      <xdr:col>0</xdr:col>
      <xdr:colOff>1778003</xdr:colOff>
      <xdr:row>12</xdr:row>
      <xdr:rowOff>177800</xdr:rowOff>
    </xdr:from>
    <xdr:ext cx="1160061" cy="2463564"/>
    <xdr:sp macro="" textlink="">
      <xdr:nvSpPr>
        <xdr:cNvPr id="12" name="Rectangle 11"/>
        <xdr:cNvSpPr/>
      </xdr:nvSpPr>
      <xdr:spPr>
        <a:xfrm rot="16200000">
          <a:off x="1126252" y="3077451"/>
          <a:ext cx="2463564" cy="11600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</a:p>
        <a:p>
          <a:pPr algn="ctr"/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Holiday</a:t>
          </a:r>
        </a:p>
      </xdr:txBody>
    </xdr:sp>
    <xdr:clientData/>
  </xdr:oneCellAnchor>
  <xdr:oneCellAnchor>
    <xdr:from>
      <xdr:col>3</xdr:col>
      <xdr:colOff>5097</xdr:colOff>
      <xdr:row>8</xdr:row>
      <xdr:rowOff>139698</xdr:rowOff>
    </xdr:from>
    <xdr:ext cx="523220" cy="4178299"/>
    <xdr:sp macro="" textlink="">
      <xdr:nvSpPr>
        <xdr:cNvPr id="13" name="Rectangle 12"/>
        <xdr:cNvSpPr/>
      </xdr:nvSpPr>
      <xdr:spPr>
        <a:xfrm rot="16200000">
          <a:off x="1238257" y="3453138"/>
          <a:ext cx="4178299" cy="523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Professional Development</a:t>
          </a:r>
        </a:p>
      </xdr:txBody>
    </xdr:sp>
    <xdr:clientData/>
  </xdr:oneCellAnchor>
  <xdr:oneCellAnchor>
    <xdr:from>
      <xdr:col>13</xdr:col>
      <xdr:colOff>364867</xdr:colOff>
      <xdr:row>16</xdr:row>
      <xdr:rowOff>180538</xdr:rowOff>
    </xdr:from>
    <xdr:ext cx="184666" cy="923330"/>
    <xdr:sp macro="" textlink="">
      <xdr:nvSpPr>
        <xdr:cNvPr id="14" name="Rectangle 13"/>
        <xdr:cNvSpPr/>
      </xdr:nvSpPr>
      <xdr:spPr>
        <a:xfrm>
          <a:off x="9013567" y="3190438"/>
          <a:ext cx="184666" cy="9233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215900</xdr:colOff>
      <xdr:row>19</xdr:row>
      <xdr:rowOff>12700</xdr:rowOff>
    </xdr:from>
    <xdr:to>
      <xdr:col>8</xdr:col>
      <xdr:colOff>368300</xdr:colOff>
      <xdr:row>25</xdr:row>
      <xdr:rowOff>76200</xdr:rowOff>
    </xdr:to>
    <xdr:sp macro="" textlink="">
      <xdr:nvSpPr>
        <xdr:cNvPr id="6" name="WordArt -1021"/>
        <xdr:cNvSpPr>
          <a:spLocks noChangeArrowheads="1" noChangeShapeType="1" noTextEdit="1"/>
        </xdr:cNvSpPr>
      </xdr:nvSpPr>
      <xdr:spPr bwMode="auto">
        <a:xfrm rot="-952841">
          <a:off x="4953000" y="3594100"/>
          <a:ext cx="1270000" cy="1206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SPRING</a:t>
          </a:r>
        </a:p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  <a:latin typeface="Arial Black"/>
              <a:ea typeface="Arial Black"/>
              <a:cs typeface="Arial Black"/>
            </a:rPr>
            <a:t>BREAK</a:t>
          </a:r>
        </a:p>
      </xdr:txBody>
    </xdr:sp>
    <xdr:clientData/>
  </xdr:twoCellAnchor>
  <xdr:twoCellAnchor editAs="oneCell">
    <xdr:from>
      <xdr:col>6</xdr:col>
      <xdr:colOff>139700</xdr:colOff>
      <xdr:row>9</xdr:row>
      <xdr:rowOff>25400</xdr:rowOff>
    </xdr:from>
    <xdr:to>
      <xdr:col>8</xdr:col>
      <xdr:colOff>375593</xdr:colOff>
      <xdr:row>14</xdr:row>
      <xdr:rowOff>63500</xdr:rowOff>
    </xdr:to>
    <xdr:pic>
      <xdr:nvPicPr>
        <xdr:cNvPr id="7" name="Picture -1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01800"/>
          <a:ext cx="1353493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7</xdr:row>
      <xdr:rowOff>152400</xdr:rowOff>
    </xdr:from>
    <xdr:ext cx="375905" cy="4303482"/>
    <xdr:sp macro="" textlink="">
      <xdr:nvSpPr>
        <xdr:cNvPr id="2" name="Rectangle 1"/>
        <xdr:cNvSpPr/>
      </xdr:nvSpPr>
      <xdr:spPr>
        <a:xfrm rot="16200000">
          <a:off x="17413" y="3640188"/>
          <a:ext cx="4303482" cy="37590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Parent/Teacher Conference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3830</xdr:colOff>
      <xdr:row>14</xdr:row>
      <xdr:rowOff>122535</xdr:rowOff>
    </xdr:from>
    <xdr:ext cx="1732240" cy="1446550"/>
    <xdr:sp macro="" textlink="">
      <xdr:nvSpPr>
        <xdr:cNvPr id="2" name="Rectangle 1"/>
        <xdr:cNvSpPr/>
      </xdr:nvSpPr>
      <xdr:spPr>
        <a:xfrm>
          <a:off x="3623330" y="2941935"/>
          <a:ext cx="1732240" cy="144655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STAAR</a:t>
          </a:r>
        </a:p>
        <a:p>
          <a:pPr algn="ctr"/>
          <a:r>
            <a:rPr lang="en-US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TEST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2"/>
  <sheetViews>
    <sheetView tabSelected="1" workbookViewId="0"/>
  </sheetViews>
  <sheetFormatPr baseColWidth="10" defaultRowHeight="15" x14ac:dyDescent="0"/>
  <cols>
    <col min="1" max="1" width="24.1640625" customWidth="1"/>
    <col min="2" max="13" width="7.33203125" customWidth="1"/>
    <col min="14" max="14" width="12.1640625" customWidth="1"/>
    <col min="15" max="15" width="4.83203125" customWidth="1"/>
    <col min="16" max="16" width="6.83203125" customWidth="1"/>
    <col min="17" max="17" width="6.6640625" customWidth="1"/>
    <col min="18" max="18" width="8.33203125" customWidth="1"/>
    <col min="19" max="19" width="5" customWidth="1"/>
  </cols>
  <sheetData>
    <row r="1" spans="1:20" ht="18">
      <c r="A1" s="1" t="s">
        <v>54</v>
      </c>
      <c r="B1" s="2"/>
      <c r="C1" s="2"/>
      <c r="D1" s="3"/>
      <c r="E1" s="3"/>
      <c r="F1" s="4" t="s">
        <v>55</v>
      </c>
      <c r="G1" s="3"/>
      <c r="H1" s="3"/>
      <c r="I1" s="3"/>
      <c r="J1" s="2"/>
      <c r="K1" s="5" t="s">
        <v>0</v>
      </c>
      <c r="L1" s="2"/>
      <c r="M1" s="2"/>
      <c r="N1" s="6"/>
      <c r="O1" s="6"/>
      <c r="P1" s="6"/>
      <c r="Q1" s="6"/>
      <c r="R1" s="6"/>
      <c r="S1" s="6"/>
      <c r="T1" s="6"/>
    </row>
    <row r="2" spans="1:20" ht="18">
      <c r="A2" s="1" t="s">
        <v>8</v>
      </c>
      <c r="B2" s="2"/>
      <c r="C2" s="2"/>
      <c r="D2" s="3"/>
      <c r="E2" s="7" t="s">
        <v>46</v>
      </c>
      <c r="F2" s="4"/>
      <c r="G2" s="4"/>
      <c r="H2" s="3"/>
      <c r="I2" s="3"/>
      <c r="J2" s="2"/>
      <c r="K2" s="2" t="s">
        <v>42</v>
      </c>
      <c r="L2" s="2"/>
      <c r="M2" s="2"/>
      <c r="N2" s="6"/>
      <c r="O2" s="6"/>
      <c r="P2" s="6"/>
      <c r="Q2" s="6"/>
      <c r="R2" s="6"/>
      <c r="S2" s="6"/>
      <c r="T2" s="6"/>
    </row>
    <row r="3" spans="1:20" ht="18">
      <c r="A3" s="2" t="s">
        <v>8</v>
      </c>
      <c r="B3" s="2"/>
      <c r="C3" s="2"/>
      <c r="D3" s="3"/>
      <c r="E3" s="7"/>
      <c r="F3" s="4"/>
      <c r="G3" s="4"/>
      <c r="H3" s="3"/>
      <c r="I3" s="3"/>
      <c r="J3" s="2"/>
      <c r="K3" s="37" t="s">
        <v>43</v>
      </c>
      <c r="L3" s="2"/>
      <c r="M3" s="2"/>
      <c r="N3" s="6"/>
      <c r="O3" s="6"/>
      <c r="P3" s="6"/>
      <c r="Q3" s="6"/>
      <c r="R3" s="6"/>
      <c r="S3" s="6"/>
      <c r="T3" s="6"/>
    </row>
    <row r="4" spans="1:20" ht="18">
      <c r="A4" s="5" t="s">
        <v>39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  <c r="O4" s="6"/>
      <c r="P4" s="6"/>
      <c r="Q4" s="6"/>
      <c r="R4" s="6"/>
      <c r="S4" s="6"/>
      <c r="T4" s="6"/>
    </row>
    <row r="5" spans="1:20" ht="18">
      <c r="A5" s="5"/>
      <c r="B5" s="2"/>
      <c r="C5" s="2"/>
      <c r="D5" s="8"/>
      <c r="E5" s="9" t="s">
        <v>3</v>
      </c>
      <c r="F5" s="10"/>
      <c r="G5" s="117"/>
      <c r="H5" s="2"/>
      <c r="I5" s="2"/>
      <c r="J5" s="2"/>
      <c r="K5" s="2"/>
      <c r="L5" s="2"/>
      <c r="M5" s="2"/>
      <c r="N5" s="6"/>
      <c r="O5" s="6"/>
      <c r="P5" s="10"/>
      <c r="Q5" s="9" t="s">
        <v>3</v>
      </c>
      <c r="R5" s="10"/>
      <c r="S5" s="106"/>
      <c r="T5" s="6"/>
    </row>
    <row r="6" spans="1:20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>
      <c r="A7" s="13"/>
      <c r="B7" s="14" t="s">
        <v>4</v>
      </c>
      <c r="C7" s="14" t="s">
        <v>53</v>
      </c>
      <c r="D7" s="14" t="s">
        <v>5</v>
      </c>
      <c r="E7" s="14" t="s">
        <v>4</v>
      </c>
      <c r="F7" s="14" t="s">
        <v>53</v>
      </c>
      <c r="G7" s="14" t="s">
        <v>5</v>
      </c>
      <c r="H7" s="14" t="s">
        <v>4</v>
      </c>
      <c r="I7" s="14" t="s">
        <v>53</v>
      </c>
      <c r="J7" s="14" t="s">
        <v>5</v>
      </c>
      <c r="K7" s="14" t="s">
        <v>4</v>
      </c>
      <c r="L7" s="14" t="s">
        <v>53</v>
      </c>
      <c r="M7" s="14" t="s">
        <v>5</v>
      </c>
      <c r="N7" s="14" t="s">
        <v>5</v>
      </c>
      <c r="O7" s="13"/>
      <c r="P7" s="13"/>
      <c r="Q7" s="13"/>
      <c r="R7" s="13"/>
      <c r="S7" s="13"/>
      <c r="T7" s="13"/>
    </row>
    <row r="8" spans="1:20">
      <c r="A8" s="15" t="s">
        <v>6</v>
      </c>
      <c r="B8" s="142">
        <v>42619</v>
      </c>
      <c r="C8" s="142">
        <v>42620</v>
      </c>
      <c r="D8" s="142">
        <v>42621</v>
      </c>
      <c r="E8" s="142">
        <v>42626</v>
      </c>
      <c r="F8" s="142">
        <v>42627</v>
      </c>
      <c r="G8" s="142">
        <v>42628</v>
      </c>
      <c r="H8" s="142">
        <v>42633</v>
      </c>
      <c r="I8" s="142">
        <v>42634</v>
      </c>
      <c r="J8" s="142">
        <v>42635</v>
      </c>
      <c r="K8" s="142">
        <v>42640</v>
      </c>
      <c r="L8" s="142">
        <v>42641</v>
      </c>
      <c r="M8" s="142">
        <v>42642</v>
      </c>
      <c r="N8" s="47" t="s">
        <v>7</v>
      </c>
      <c r="O8" s="17"/>
      <c r="P8" s="17" t="s">
        <v>8</v>
      </c>
      <c r="Q8" s="17" t="s">
        <v>8</v>
      </c>
      <c r="R8" s="17" t="s">
        <v>8</v>
      </c>
      <c r="S8" s="17" t="s">
        <v>8</v>
      </c>
      <c r="T8" s="17" t="s">
        <v>9</v>
      </c>
    </row>
    <row r="9" spans="1:20">
      <c r="A9" s="18" t="s">
        <v>8</v>
      </c>
      <c r="B9" s="118" t="s">
        <v>8</v>
      </c>
      <c r="C9" s="175" t="s">
        <v>8</v>
      </c>
      <c r="D9" s="21" t="s">
        <v>8</v>
      </c>
      <c r="E9" s="118" t="s">
        <v>8</v>
      </c>
      <c r="F9" s="175" t="s">
        <v>8</v>
      </c>
      <c r="G9" s="21" t="s">
        <v>8</v>
      </c>
      <c r="H9" s="118" t="s">
        <v>8</v>
      </c>
      <c r="I9" s="175" t="s">
        <v>8</v>
      </c>
      <c r="J9" s="21" t="s">
        <v>8</v>
      </c>
      <c r="K9" s="118" t="s">
        <v>8</v>
      </c>
      <c r="L9" s="122" t="s">
        <v>8</v>
      </c>
      <c r="M9" s="21" t="s">
        <v>8</v>
      </c>
      <c r="N9" s="22">
        <f t="shared" ref="N9:N16" si="0">SUM(B9:M9)</f>
        <v>0</v>
      </c>
      <c r="O9" s="13"/>
      <c r="P9" s="20" t="s">
        <v>10</v>
      </c>
      <c r="Q9" s="13"/>
      <c r="R9" s="13"/>
      <c r="S9" s="13"/>
      <c r="T9" s="13"/>
    </row>
    <row r="10" spans="1:20">
      <c r="A10" s="103" t="s">
        <v>8</v>
      </c>
      <c r="B10" s="118" t="s">
        <v>8</v>
      </c>
      <c r="C10" s="175" t="s">
        <v>8</v>
      </c>
      <c r="D10" s="21" t="s">
        <v>8</v>
      </c>
      <c r="E10" s="118" t="s">
        <v>8</v>
      </c>
      <c r="F10" s="175" t="s">
        <v>8</v>
      </c>
      <c r="G10" s="21" t="s">
        <v>8</v>
      </c>
      <c r="H10" s="118" t="s">
        <v>8</v>
      </c>
      <c r="I10" s="175" t="s">
        <v>8</v>
      </c>
      <c r="J10" s="21" t="s">
        <v>8</v>
      </c>
      <c r="K10" s="118" t="s">
        <v>8</v>
      </c>
      <c r="L10" s="122" t="s">
        <v>8</v>
      </c>
      <c r="M10" s="21" t="s">
        <v>8</v>
      </c>
      <c r="N10" s="22">
        <f t="shared" si="0"/>
        <v>0</v>
      </c>
      <c r="O10" s="13"/>
      <c r="P10" s="13"/>
      <c r="Q10" s="13"/>
      <c r="R10" s="13"/>
      <c r="S10" s="13"/>
      <c r="T10" s="13"/>
    </row>
    <row r="11" spans="1:20">
      <c r="A11" s="26" t="s">
        <v>8</v>
      </c>
      <c r="B11" s="118" t="s">
        <v>8</v>
      </c>
      <c r="C11" s="175" t="s">
        <v>8</v>
      </c>
      <c r="D11" s="21" t="s">
        <v>8</v>
      </c>
      <c r="E11" s="118" t="s">
        <v>8</v>
      </c>
      <c r="F11" s="175" t="s">
        <v>8</v>
      </c>
      <c r="G11" s="21" t="s">
        <v>8</v>
      </c>
      <c r="H11" s="118" t="s">
        <v>8</v>
      </c>
      <c r="I11" s="175" t="s">
        <v>8</v>
      </c>
      <c r="J11" s="21" t="s">
        <v>8</v>
      </c>
      <c r="K11" s="118" t="s">
        <v>8</v>
      </c>
      <c r="L11" s="122" t="s">
        <v>8</v>
      </c>
      <c r="M11" s="21" t="s">
        <v>8</v>
      </c>
      <c r="N11" s="22">
        <f t="shared" si="0"/>
        <v>0</v>
      </c>
      <c r="O11" s="13"/>
      <c r="P11" s="23" t="s">
        <v>11</v>
      </c>
      <c r="Q11" s="24"/>
      <c r="R11" s="25">
        <f>SUM(B30,E30,H30,K30)</f>
        <v>0</v>
      </c>
      <c r="S11" s="13"/>
      <c r="T11" s="13"/>
    </row>
    <row r="12" spans="1:20">
      <c r="A12" s="26" t="s">
        <v>8</v>
      </c>
      <c r="B12" s="118" t="s">
        <v>8</v>
      </c>
      <c r="C12" s="175" t="s">
        <v>8</v>
      </c>
      <c r="D12" s="21" t="s">
        <v>8</v>
      </c>
      <c r="E12" s="118" t="s">
        <v>8</v>
      </c>
      <c r="F12" s="175" t="s">
        <v>8</v>
      </c>
      <c r="G12" s="21" t="s">
        <v>8</v>
      </c>
      <c r="H12" s="118" t="s">
        <v>8</v>
      </c>
      <c r="I12" s="175" t="s">
        <v>8</v>
      </c>
      <c r="J12" s="21" t="s">
        <v>8</v>
      </c>
      <c r="K12" s="118" t="s">
        <v>8</v>
      </c>
      <c r="L12" s="122" t="s">
        <v>8</v>
      </c>
      <c r="M12" s="21" t="s">
        <v>8</v>
      </c>
      <c r="N12" s="22">
        <f t="shared" si="0"/>
        <v>0</v>
      </c>
      <c r="O12" s="13"/>
      <c r="P12" s="13"/>
      <c r="Q12" s="13"/>
      <c r="R12" s="13"/>
      <c r="S12" s="13"/>
      <c r="T12" s="13"/>
    </row>
    <row r="13" spans="1:20">
      <c r="A13" s="104" t="s">
        <v>8</v>
      </c>
      <c r="B13" s="118" t="s">
        <v>8</v>
      </c>
      <c r="C13" s="175" t="s">
        <v>8</v>
      </c>
      <c r="D13" s="21" t="s">
        <v>8</v>
      </c>
      <c r="E13" s="118" t="s">
        <v>8</v>
      </c>
      <c r="F13" s="175" t="s">
        <v>8</v>
      </c>
      <c r="G13" s="21" t="s">
        <v>8</v>
      </c>
      <c r="H13" s="118" t="s">
        <v>8</v>
      </c>
      <c r="I13" s="175" t="s">
        <v>8</v>
      </c>
      <c r="J13" s="21" t="s">
        <v>8</v>
      </c>
      <c r="K13" s="118" t="s">
        <v>8</v>
      </c>
      <c r="L13" s="122" t="s">
        <v>8</v>
      </c>
      <c r="M13" s="21" t="s">
        <v>8</v>
      </c>
      <c r="N13" s="22">
        <f t="shared" si="0"/>
        <v>0</v>
      </c>
      <c r="O13" s="13"/>
      <c r="P13" s="13"/>
      <c r="Q13" s="13"/>
      <c r="R13" s="13"/>
      <c r="S13" s="13"/>
      <c r="T13" s="13"/>
    </row>
    <row r="14" spans="1:20">
      <c r="A14" s="26" t="s">
        <v>8</v>
      </c>
      <c r="B14" s="118"/>
      <c r="C14" s="175"/>
      <c r="D14" s="21"/>
      <c r="E14" s="118"/>
      <c r="F14" s="175"/>
      <c r="G14" s="21"/>
      <c r="H14" s="118"/>
      <c r="I14" s="175"/>
      <c r="J14" s="21"/>
      <c r="K14" s="118"/>
      <c r="L14" s="122"/>
      <c r="M14" s="21"/>
      <c r="N14" s="22">
        <f t="shared" si="0"/>
        <v>0</v>
      </c>
      <c r="O14" s="13"/>
      <c r="P14" s="176" t="s">
        <v>53</v>
      </c>
      <c r="Q14" s="177"/>
      <c r="R14" s="178">
        <f>SUM(C30,F30,I30,)</f>
        <v>0</v>
      </c>
      <c r="S14" s="13"/>
      <c r="T14" s="13"/>
    </row>
    <row r="15" spans="1:20">
      <c r="A15" s="30" t="s">
        <v>8</v>
      </c>
      <c r="B15" s="118"/>
      <c r="C15" s="175"/>
      <c r="D15" s="21"/>
      <c r="E15" s="118"/>
      <c r="F15" s="175"/>
      <c r="G15" s="21"/>
      <c r="H15" s="118"/>
      <c r="I15" s="175"/>
      <c r="J15" s="21"/>
      <c r="K15" s="118"/>
      <c r="L15" s="122"/>
      <c r="M15" s="21"/>
      <c r="N15" s="22">
        <f t="shared" si="0"/>
        <v>0</v>
      </c>
      <c r="O15" s="13"/>
      <c r="P15" s="13"/>
      <c r="Q15" s="13"/>
      <c r="R15" s="13"/>
      <c r="S15" s="13"/>
      <c r="T15" s="13"/>
    </row>
    <row r="16" spans="1:20">
      <c r="A16" s="18" t="s">
        <v>8</v>
      </c>
      <c r="B16" s="118" t="s">
        <v>8</v>
      </c>
      <c r="C16" s="175"/>
      <c r="D16" s="21" t="s">
        <v>8</v>
      </c>
      <c r="E16" s="118" t="s">
        <v>8</v>
      </c>
      <c r="F16" s="175"/>
      <c r="G16" s="21" t="s">
        <v>8</v>
      </c>
      <c r="H16" s="118" t="s">
        <v>8</v>
      </c>
      <c r="I16" s="175"/>
      <c r="J16" s="21" t="s">
        <v>8</v>
      </c>
      <c r="K16" s="118" t="s">
        <v>8</v>
      </c>
      <c r="L16" s="122"/>
      <c r="M16" s="21" t="s">
        <v>8</v>
      </c>
      <c r="N16" s="22">
        <f t="shared" si="0"/>
        <v>0</v>
      </c>
      <c r="O16" s="13"/>
      <c r="P16" s="13"/>
      <c r="Q16" s="13"/>
      <c r="R16" s="13"/>
      <c r="S16" s="13"/>
      <c r="T16" s="13"/>
    </row>
    <row r="17" spans="1:20">
      <c r="A17" s="26" t="s">
        <v>8</v>
      </c>
      <c r="B17" s="118" t="s">
        <v>8</v>
      </c>
      <c r="C17" s="175" t="s">
        <v>8</v>
      </c>
      <c r="D17" s="21" t="s">
        <v>8</v>
      </c>
      <c r="E17" s="118" t="s">
        <v>8</v>
      </c>
      <c r="F17" s="175" t="s">
        <v>8</v>
      </c>
      <c r="G17" s="21" t="s">
        <v>8</v>
      </c>
      <c r="H17" s="118" t="s">
        <v>8</v>
      </c>
      <c r="I17" s="175" t="s">
        <v>8</v>
      </c>
      <c r="J17" s="21" t="s">
        <v>8</v>
      </c>
      <c r="K17" s="118" t="s">
        <v>8</v>
      </c>
      <c r="L17" s="122" t="s">
        <v>8</v>
      </c>
      <c r="M17" s="21" t="s">
        <v>8</v>
      </c>
      <c r="N17" s="22">
        <f t="shared" ref="N17:N22" si="1">SUM(B17:M17)</f>
        <v>0</v>
      </c>
      <c r="O17" s="13"/>
      <c r="P17" s="27" t="s">
        <v>5</v>
      </c>
      <c r="Q17" s="28"/>
      <c r="R17" s="29">
        <f>SUM(D30,G30,J30,M30)</f>
        <v>0</v>
      </c>
      <c r="S17" s="13"/>
      <c r="T17" s="13"/>
    </row>
    <row r="18" spans="1:20">
      <c r="A18" s="30"/>
      <c r="B18" s="118" t="s">
        <v>8</v>
      </c>
      <c r="C18" s="175" t="s">
        <v>8</v>
      </c>
      <c r="D18" s="21" t="s">
        <v>8</v>
      </c>
      <c r="E18" s="118" t="s">
        <v>8</v>
      </c>
      <c r="F18" s="175" t="s">
        <v>8</v>
      </c>
      <c r="G18" s="21" t="s">
        <v>8</v>
      </c>
      <c r="H18" s="118" t="s">
        <v>8</v>
      </c>
      <c r="I18" s="175" t="s">
        <v>8</v>
      </c>
      <c r="J18" s="21" t="s">
        <v>8</v>
      </c>
      <c r="K18" s="118" t="s">
        <v>8</v>
      </c>
      <c r="L18" s="122" t="s">
        <v>8</v>
      </c>
      <c r="M18" s="21" t="s">
        <v>8</v>
      </c>
      <c r="N18" s="22">
        <f t="shared" si="1"/>
        <v>0</v>
      </c>
      <c r="O18" s="13"/>
      <c r="P18" s="13"/>
      <c r="Q18" s="13"/>
      <c r="R18" s="13"/>
      <c r="S18" s="13"/>
      <c r="T18" s="13"/>
    </row>
    <row r="19" spans="1:20">
      <c r="A19" s="30"/>
      <c r="B19" s="118" t="s">
        <v>8</v>
      </c>
      <c r="C19" s="175" t="s">
        <v>8</v>
      </c>
      <c r="D19" s="21" t="s">
        <v>8</v>
      </c>
      <c r="E19" s="118" t="s">
        <v>8</v>
      </c>
      <c r="F19" s="175" t="s">
        <v>8</v>
      </c>
      <c r="G19" s="21" t="s">
        <v>8</v>
      </c>
      <c r="H19" s="118" t="s">
        <v>8</v>
      </c>
      <c r="I19" s="175" t="s">
        <v>8</v>
      </c>
      <c r="J19" s="21" t="s">
        <v>8</v>
      </c>
      <c r="K19" s="118" t="s">
        <v>8</v>
      </c>
      <c r="L19" s="122" t="s">
        <v>8</v>
      </c>
      <c r="M19" s="21" t="s">
        <v>8</v>
      </c>
      <c r="N19" s="22">
        <f t="shared" si="1"/>
        <v>0</v>
      </c>
      <c r="O19" s="13"/>
      <c r="P19" s="13"/>
      <c r="Q19" s="13"/>
      <c r="R19" s="13"/>
      <c r="S19" s="13"/>
      <c r="T19" s="13"/>
    </row>
    <row r="20" spans="1:20">
      <c r="A20" s="30"/>
      <c r="B20" s="118" t="s">
        <v>8</v>
      </c>
      <c r="C20" s="175" t="s">
        <v>8</v>
      </c>
      <c r="D20" s="21" t="s">
        <v>8</v>
      </c>
      <c r="E20" s="118" t="s">
        <v>8</v>
      </c>
      <c r="F20" s="175" t="s">
        <v>8</v>
      </c>
      <c r="G20" s="21" t="s">
        <v>8</v>
      </c>
      <c r="H20" s="118" t="s">
        <v>8</v>
      </c>
      <c r="I20" s="175" t="s">
        <v>8</v>
      </c>
      <c r="J20" s="21" t="s">
        <v>8</v>
      </c>
      <c r="K20" s="118" t="s">
        <v>8</v>
      </c>
      <c r="L20" s="122" t="s">
        <v>8</v>
      </c>
      <c r="M20" s="21" t="s">
        <v>8</v>
      </c>
      <c r="N20" s="22">
        <f t="shared" si="1"/>
        <v>0</v>
      </c>
      <c r="O20" s="13"/>
      <c r="P20" s="13"/>
      <c r="Q20" s="13"/>
      <c r="R20" s="13"/>
      <c r="S20" s="13"/>
      <c r="T20" s="13"/>
    </row>
    <row r="21" spans="1:20">
      <c r="A21" s="30"/>
      <c r="B21" s="118"/>
      <c r="C21" s="175"/>
      <c r="D21" s="21" t="s">
        <v>8</v>
      </c>
      <c r="E21" s="118"/>
      <c r="F21" s="175"/>
      <c r="G21" s="21" t="s">
        <v>8</v>
      </c>
      <c r="H21" s="118"/>
      <c r="I21" s="175"/>
      <c r="J21" s="21" t="s">
        <v>8</v>
      </c>
      <c r="K21" s="118"/>
      <c r="L21" s="122"/>
      <c r="M21" s="21" t="s">
        <v>8</v>
      </c>
      <c r="N21" s="22">
        <f t="shared" si="1"/>
        <v>0</v>
      </c>
      <c r="O21" s="13"/>
      <c r="P21" s="13"/>
      <c r="Q21" s="13"/>
      <c r="R21" s="13"/>
      <c r="S21" s="13"/>
      <c r="T21" s="13"/>
    </row>
    <row r="22" spans="1:20">
      <c r="A22" s="30"/>
      <c r="B22" s="118"/>
      <c r="C22" s="175"/>
      <c r="D22" s="21" t="s">
        <v>8</v>
      </c>
      <c r="E22" s="118"/>
      <c r="F22" s="175"/>
      <c r="G22" s="21" t="s">
        <v>8</v>
      </c>
      <c r="H22" s="118"/>
      <c r="I22" s="175"/>
      <c r="J22" s="21" t="s">
        <v>8</v>
      </c>
      <c r="K22" s="118"/>
      <c r="L22" s="122"/>
      <c r="M22" s="21" t="s">
        <v>8</v>
      </c>
      <c r="N22" s="22">
        <f t="shared" si="1"/>
        <v>0</v>
      </c>
      <c r="O22" s="13"/>
      <c r="P22" s="13"/>
      <c r="Q22" s="13"/>
      <c r="R22" s="13"/>
      <c r="S22" s="13"/>
      <c r="T22" s="13"/>
    </row>
    <row r="23" spans="1:20">
      <c r="A23" s="18" t="s">
        <v>8</v>
      </c>
      <c r="B23" s="118" t="s">
        <v>8</v>
      </c>
      <c r="C23" s="175"/>
      <c r="D23" s="21" t="s">
        <v>8</v>
      </c>
      <c r="E23" s="118" t="s">
        <v>8</v>
      </c>
      <c r="F23" s="175"/>
      <c r="G23" s="21" t="s">
        <v>8</v>
      </c>
      <c r="H23" s="118" t="s">
        <v>8</v>
      </c>
      <c r="I23" s="175" t="s">
        <v>8</v>
      </c>
      <c r="J23" s="21" t="s">
        <v>8</v>
      </c>
      <c r="K23" s="118" t="s">
        <v>8</v>
      </c>
      <c r="L23" s="122"/>
      <c r="M23" s="21" t="s">
        <v>8</v>
      </c>
      <c r="N23" s="22">
        <f t="shared" ref="N23" si="2">SUM(B23:M23)</f>
        <v>0</v>
      </c>
      <c r="O23" s="13"/>
      <c r="P23" s="13"/>
      <c r="Q23" s="13"/>
      <c r="R23" s="13"/>
      <c r="S23" s="13"/>
      <c r="T23" s="13"/>
    </row>
    <row r="24" spans="1:20">
      <c r="A24" s="30" t="s">
        <v>8</v>
      </c>
      <c r="B24" s="118" t="s">
        <v>8</v>
      </c>
      <c r="C24" s="175"/>
      <c r="D24" s="21"/>
      <c r="E24" s="118" t="s">
        <v>8</v>
      </c>
      <c r="F24" s="175"/>
      <c r="G24" s="21"/>
      <c r="H24" s="118" t="s">
        <v>8</v>
      </c>
      <c r="I24" s="175"/>
      <c r="J24" s="21"/>
      <c r="K24" s="118" t="s">
        <v>8</v>
      </c>
      <c r="L24" s="122"/>
      <c r="M24" s="21"/>
      <c r="N24" s="22">
        <f t="shared" ref="N24:N29" si="3">SUM(B24:M24)</f>
        <v>0</v>
      </c>
      <c r="O24" s="13"/>
      <c r="P24" s="13"/>
      <c r="Q24" s="13"/>
      <c r="R24" s="13"/>
      <c r="S24" s="13"/>
      <c r="T24" s="13"/>
    </row>
    <row r="25" spans="1:20">
      <c r="A25" s="30" t="s">
        <v>8</v>
      </c>
      <c r="B25" s="118" t="s">
        <v>8</v>
      </c>
      <c r="C25" s="175"/>
      <c r="D25" s="21"/>
      <c r="E25" s="118" t="s">
        <v>8</v>
      </c>
      <c r="F25" s="175"/>
      <c r="G25" s="21"/>
      <c r="H25" s="118" t="s">
        <v>8</v>
      </c>
      <c r="I25" s="175"/>
      <c r="J25" s="21"/>
      <c r="K25" s="118" t="s">
        <v>8</v>
      </c>
      <c r="L25" s="122"/>
      <c r="M25" s="21"/>
      <c r="N25" s="22">
        <f t="shared" si="3"/>
        <v>0</v>
      </c>
      <c r="O25" s="13"/>
      <c r="P25" s="31" t="s">
        <v>12</v>
      </c>
      <c r="Q25" s="32"/>
      <c r="R25" s="33">
        <f>SUM(B30:M30)</f>
        <v>0</v>
      </c>
      <c r="S25" s="13"/>
      <c r="T25" s="13"/>
    </row>
    <row r="26" spans="1:20">
      <c r="A26" s="30"/>
      <c r="B26" s="118" t="s">
        <v>8</v>
      </c>
      <c r="C26" s="175"/>
      <c r="D26" s="21"/>
      <c r="E26" s="118" t="s">
        <v>8</v>
      </c>
      <c r="F26" s="175"/>
      <c r="G26" s="21"/>
      <c r="H26" s="118" t="s">
        <v>8</v>
      </c>
      <c r="I26" s="175"/>
      <c r="J26" s="21"/>
      <c r="K26" s="118" t="s">
        <v>8</v>
      </c>
      <c r="L26" s="122"/>
      <c r="M26" s="21"/>
      <c r="N26" s="22">
        <f t="shared" si="3"/>
        <v>0</v>
      </c>
      <c r="O26" s="13"/>
      <c r="P26" s="13"/>
      <c r="Q26" s="13"/>
      <c r="R26" s="13"/>
      <c r="S26" s="13"/>
      <c r="T26" s="13"/>
    </row>
    <row r="27" spans="1:20">
      <c r="A27" s="30"/>
      <c r="B27" s="118" t="s">
        <v>8</v>
      </c>
      <c r="C27" s="175"/>
      <c r="D27" s="21"/>
      <c r="E27" s="118" t="s">
        <v>8</v>
      </c>
      <c r="F27" s="175"/>
      <c r="G27" s="21"/>
      <c r="H27" s="118" t="s">
        <v>8</v>
      </c>
      <c r="I27" s="175"/>
      <c r="J27" s="21"/>
      <c r="K27" s="118" t="s">
        <v>8</v>
      </c>
      <c r="L27" s="122"/>
      <c r="M27" s="21"/>
      <c r="N27" s="22">
        <f t="shared" si="3"/>
        <v>0</v>
      </c>
      <c r="O27" s="34"/>
      <c r="P27" s="34"/>
      <c r="Q27" s="34"/>
      <c r="R27" s="34"/>
      <c r="S27" s="34"/>
      <c r="T27" s="34"/>
    </row>
    <row r="28" spans="1:20">
      <c r="A28" s="30"/>
      <c r="B28" s="118" t="s">
        <v>8</v>
      </c>
      <c r="C28" s="175"/>
      <c r="D28" s="21"/>
      <c r="E28" s="118" t="s">
        <v>8</v>
      </c>
      <c r="F28" s="175"/>
      <c r="G28" s="21"/>
      <c r="H28" s="118" t="s">
        <v>8</v>
      </c>
      <c r="I28" s="175"/>
      <c r="J28" s="21"/>
      <c r="K28" s="118" t="s">
        <v>8</v>
      </c>
      <c r="L28" s="122"/>
      <c r="M28" s="21"/>
      <c r="N28" s="22">
        <f t="shared" si="3"/>
        <v>0</v>
      </c>
      <c r="O28" s="34"/>
      <c r="P28" s="34"/>
      <c r="Q28" s="34"/>
      <c r="R28" s="34"/>
      <c r="S28" s="34"/>
      <c r="T28" s="34"/>
    </row>
    <row r="29" spans="1:20">
      <c r="A29" s="30"/>
      <c r="B29" s="118" t="s">
        <v>8</v>
      </c>
      <c r="C29" s="175"/>
      <c r="D29" s="21"/>
      <c r="E29" s="118" t="s">
        <v>8</v>
      </c>
      <c r="F29" s="175"/>
      <c r="G29" s="21"/>
      <c r="H29" s="118" t="s">
        <v>8</v>
      </c>
      <c r="I29" s="175"/>
      <c r="J29" s="21"/>
      <c r="K29" s="118" t="s">
        <v>8</v>
      </c>
      <c r="L29" s="122"/>
      <c r="M29" s="21"/>
      <c r="N29" s="22">
        <f t="shared" si="3"/>
        <v>0</v>
      </c>
      <c r="O29" s="191" t="s">
        <v>13</v>
      </c>
      <c r="P29" s="191"/>
      <c r="Q29" s="191"/>
      <c r="R29" s="191"/>
      <c r="S29" s="191"/>
      <c r="T29" s="191"/>
    </row>
    <row r="30" spans="1:20">
      <c r="A30" s="35" t="s">
        <v>14</v>
      </c>
      <c r="B30" s="35" t="s">
        <v>8</v>
      </c>
      <c r="C30" s="35" t="s">
        <v>8</v>
      </c>
      <c r="D30" s="35" t="s">
        <v>8</v>
      </c>
      <c r="E30" s="35" t="s">
        <v>8</v>
      </c>
      <c r="F30" s="35" t="s">
        <v>8</v>
      </c>
      <c r="G30" s="35" t="s">
        <v>8</v>
      </c>
      <c r="H30" s="35" t="s">
        <v>8</v>
      </c>
      <c r="I30" s="35" t="s">
        <v>8</v>
      </c>
      <c r="J30" s="35" t="s">
        <v>8</v>
      </c>
      <c r="K30" s="35" t="s">
        <v>8</v>
      </c>
      <c r="L30" s="145" t="s">
        <v>8</v>
      </c>
      <c r="M30" s="35" t="s">
        <v>8</v>
      </c>
      <c r="N30" s="19">
        <f t="shared" ref="N30" si="4">SUM(B30:M30)</f>
        <v>0</v>
      </c>
      <c r="O30" s="13"/>
      <c r="P30" s="13"/>
      <c r="Q30" s="107">
        <f>SUM(R11,R14,R17)</f>
        <v>0</v>
      </c>
      <c r="R30" s="13"/>
      <c r="S30" s="13"/>
      <c r="T30" s="13"/>
    </row>
    <row r="3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5" spans="1:20">
      <c r="A35" s="36"/>
      <c r="B35" s="36"/>
      <c r="C35" s="36" t="s">
        <v>8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>
      <c r="A36" s="36"/>
      <c r="B36" s="36"/>
      <c r="C36" s="36" t="s">
        <v>8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0">
      <c r="A37" s="36"/>
      <c r="B37" s="36"/>
      <c r="C37" s="36" t="s">
        <v>9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>
      <c r="A38" s="36"/>
      <c r="B38" s="36"/>
      <c r="C38" s="36" t="s">
        <v>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>
      <c r="A39" s="36"/>
      <c r="B39" s="36"/>
      <c r="C39" s="36" t="s">
        <v>8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>
      <c r="A40" s="36"/>
      <c r="B40" s="36"/>
      <c r="C40" s="36" t="s">
        <v>8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>
      <c r="A41" s="36"/>
      <c r="B41" s="36"/>
      <c r="C41" s="36" t="s">
        <v>8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</sheetData>
  <mergeCells count="1">
    <mergeCell ref="O29:T29"/>
  </mergeCells>
  <phoneticPr fontId="17" type="noConversion"/>
  <pageMargins left="0.5" right="0.5" top="0.5" bottom="0.5" header="0" footer="0"/>
  <pageSetup scale="7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3"/>
  <sheetViews>
    <sheetView workbookViewId="0"/>
  </sheetViews>
  <sheetFormatPr baseColWidth="10" defaultRowHeight="15" x14ac:dyDescent="0"/>
  <cols>
    <col min="1" max="1" width="24.83203125" customWidth="1"/>
    <col min="2" max="13" width="7.33203125" customWidth="1"/>
    <col min="15" max="15" width="5" customWidth="1"/>
    <col min="16" max="16" width="7.1640625" customWidth="1"/>
    <col min="17" max="17" width="6.83203125" customWidth="1"/>
    <col min="18" max="18" width="6.1640625" customWidth="1"/>
    <col min="19" max="19" width="4.33203125" customWidth="1"/>
  </cols>
  <sheetData>
    <row r="1" spans="1:20" ht="18">
      <c r="A1" s="1" t="s">
        <v>54</v>
      </c>
      <c r="B1" s="37"/>
      <c r="C1" s="37"/>
      <c r="D1" s="38"/>
      <c r="E1" s="38"/>
      <c r="F1" s="39" t="s">
        <v>56</v>
      </c>
      <c r="G1" s="38"/>
      <c r="H1" s="38"/>
      <c r="I1" s="38"/>
      <c r="J1" s="37"/>
      <c r="K1" s="40" t="s">
        <v>0</v>
      </c>
      <c r="L1" s="37"/>
      <c r="M1" s="37"/>
      <c r="N1" s="41"/>
      <c r="O1" s="41"/>
      <c r="P1" s="41"/>
      <c r="Q1" s="41"/>
      <c r="R1" s="41"/>
      <c r="S1" s="41"/>
      <c r="T1" s="41"/>
    </row>
    <row r="2" spans="1:20" ht="18">
      <c r="A2" s="1" t="s">
        <v>8</v>
      </c>
      <c r="B2" s="37"/>
      <c r="C2" s="37"/>
      <c r="D2" s="38"/>
      <c r="E2" s="7" t="s">
        <v>46</v>
      </c>
      <c r="F2" s="39"/>
      <c r="G2" s="39"/>
      <c r="H2" s="38"/>
      <c r="I2" s="38"/>
      <c r="J2" s="37"/>
      <c r="K2" s="37" t="s">
        <v>42</v>
      </c>
      <c r="L2" s="37"/>
      <c r="M2" s="37"/>
      <c r="N2" s="41"/>
      <c r="O2" s="41"/>
      <c r="P2" s="41"/>
      <c r="Q2" s="41"/>
      <c r="R2" s="41"/>
      <c r="S2" s="41"/>
      <c r="T2" s="41"/>
    </row>
    <row r="3" spans="1:20" ht="18">
      <c r="A3" s="1"/>
      <c r="B3" s="37"/>
      <c r="C3" s="37"/>
      <c r="D3" s="38"/>
      <c r="E3" s="7"/>
      <c r="F3" s="39"/>
      <c r="G3" s="39"/>
      <c r="H3" s="38"/>
      <c r="I3" s="38"/>
      <c r="J3" s="37"/>
      <c r="K3" s="37" t="s">
        <v>43</v>
      </c>
      <c r="L3" s="37"/>
      <c r="M3" s="37"/>
      <c r="N3" s="41"/>
      <c r="O3" s="41"/>
      <c r="P3" s="41"/>
      <c r="Q3" s="41"/>
      <c r="R3" s="41"/>
      <c r="S3" s="41"/>
      <c r="T3" s="41"/>
    </row>
    <row r="4" spans="1:20" ht="18">
      <c r="A4" s="5" t="s">
        <v>40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41"/>
      <c r="O4" s="41"/>
      <c r="P4" s="41"/>
      <c r="Q4" s="41"/>
      <c r="R4" s="41"/>
      <c r="S4" s="41"/>
      <c r="T4" s="41"/>
    </row>
    <row r="5" spans="1:20" ht="18">
      <c r="A5" s="40"/>
      <c r="B5" s="37"/>
      <c r="C5" s="37"/>
      <c r="D5" s="42"/>
      <c r="E5" s="100" t="s">
        <v>15</v>
      </c>
      <c r="F5" s="43"/>
      <c r="G5" s="37"/>
      <c r="H5" s="37"/>
      <c r="I5" s="37"/>
      <c r="J5" s="37"/>
      <c r="K5" s="37"/>
      <c r="L5" s="37"/>
      <c r="M5" s="37"/>
      <c r="N5" s="41"/>
      <c r="O5" s="41"/>
      <c r="P5" s="43"/>
      <c r="Q5" s="100" t="s">
        <v>15</v>
      </c>
      <c r="R5" s="43"/>
      <c r="S5" s="102"/>
      <c r="T5" s="41"/>
    </row>
    <row r="6" spans="1:20">
      <c r="A6" s="101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>
      <c r="A7" s="45"/>
      <c r="B7" s="121" t="s">
        <v>4</v>
      </c>
      <c r="C7" s="14" t="s">
        <v>53</v>
      </c>
      <c r="D7" s="121" t="s">
        <v>5</v>
      </c>
      <c r="E7" s="121" t="s">
        <v>4</v>
      </c>
      <c r="F7" s="14" t="s">
        <v>53</v>
      </c>
      <c r="G7" s="121" t="s">
        <v>5</v>
      </c>
      <c r="H7" s="121" t="s">
        <v>4</v>
      </c>
      <c r="I7" s="14" t="s">
        <v>53</v>
      </c>
      <c r="J7" s="121" t="s">
        <v>5</v>
      </c>
      <c r="K7" s="121" t="s">
        <v>4</v>
      </c>
      <c r="L7" s="14" t="s">
        <v>53</v>
      </c>
      <c r="M7" s="121" t="s">
        <v>5</v>
      </c>
      <c r="N7" s="45"/>
      <c r="O7" s="45"/>
      <c r="P7" s="45"/>
      <c r="Q7" s="45"/>
      <c r="R7" s="45"/>
      <c r="S7" s="45"/>
      <c r="T7" s="45"/>
    </row>
    <row r="8" spans="1:20">
      <c r="A8" s="46" t="s">
        <v>6</v>
      </c>
      <c r="B8" s="47">
        <v>42647</v>
      </c>
      <c r="C8" s="47">
        <v>42648</v>
      </c>
      <c r="D8" s="47">
        <v>42649</v>
      </c>
      <c r="E8" s="47">
        <v>42654</v>
      </c>
      <c r="F8" s="47">
        <v>42655</v>
      </c>
      <c r="G8" s="47">
        <v>42656</v>
      </c>
      <c r="H8" s="47">
        <v>42661</v>
      </c>
      <c r="I8" s="47">
        <v>42662</v>
      </c>
      <c r="J8" s="47">
        <v>42663</v>
      </c>
      <c r="K8" s="47">
        <v>42668</v>
      </c>
      <c r="L8" s="47">
        <v>42669</v>
      </c>
      <c r="M8" s="47">
        <v>42670</v>
      </c>
      <c r="N8" s="47" t="s">
        <v>7</v>
      </c>
      <c r="O8" s="48"/>
      <c r="P8" s="48" t="s">
        <v>8</v>
      </c>
      <c r="Q8" s="48" t="s">
        <v>8</v>
      </c>
      <c r="R8" s="48" t="s">
        <v>8</v>
      </c>
      <c r="S8" s="48" t="s">
        <v>8</v>
      </c>
      <c r="T8" s="48" t="s">
        <v>9</v>
      </c>
    </row>
    <row r="9" spans="1:20">
      <c r="A9" s="49" t="s">
        <v>8</v>
      </c>
      <c r="B9" s="118" t="s">
        <v>8</v>
      </c>
      <c r="C9" s="179" t="s">
        <v>8</v>
      </c>
      <c r="D9" s="21" t="s">
        <v>8</v>
      </c>
      <c r="E9" s="118" t="s">
        <v>8</v>
      </c>
      <c r="F9" s="179" t="s">
        <v>8</v>
      </c>
      <c r="G9" s="21" t="s">
        <v>8</v>
      </c>
      <c r="H9" s="119" t="s">
        <v>8</v>
      </c>
      <c r="I9" s="179" t="s">
        <v>8</v>
      </c>
      <c r="J9" s="21" t="s">
        <v>8</v>
      </c>
      <c r="K9" s="118" t="s">
        <v>8</v>
      </c>
      <c r="L9" s="122" t="s">
        <v>8</v>
      </c>
      <c r="M9" s="21" t="s">
        <v>8</v>
      </c>
      <c r="N9" s="52">
        <f t="shared" ref="N9:N16" si="0">SUM(B9:M9)</f>
        <v>0</v>
      </c>
      <c r="O9" s="45"/>
      <c r="P9" s="51" t="s">
        <v>10</v>
      </c>
      <c r="Q9" s="45"/>
      <c r="R9" s="45"/>
      <c r="S9" s="45"/>
      <c r="T9" s="45"/>
    </row>
    <row r="10" spans="1:20">
      <c r="A10" s="103" t="s">
        <v>8</v>
      </c>
      <c r="B10" s="118" t="s">
        <v>8</v>
      </c>
      <c r="C10" s="175" t="s">
        <v>8</v>
      </c>
      <c r="D10" s="21" t="s">
        <v>8</v>
      </c>
      <c r="E10" s="118" t="s">
        <v>8</v>
      </c>
      <c r="F10" s="175" t="s">
        <v>8</v>
      </c>
      <c r="G10" s="21" t="s">
        <v>8</v>
      </c>
      <c r="H10" s="119" t="s">
        <v>8</v>
      </c>
      <c r="I10" s="175" t="s">
        <v>8</v>
      </c>
      <c r="J10" s="21" t="s">
        <v>8</v>
      </c>
      <c r="K10" s="118" t="s">
        <v>8</v>
      </c>
      <c r="L10" s="122" t="s">
        <v>8</v>
      </c>
      <c r="M10" s="21" t="s">
        <v>8</v>
      </c>
      <c r="N10" s="52">
        <f t="shared" si="0"/>
        <v>0</v>
      </c>
      <c r="O10" s="45"/>
      <c r="P10" s="45"/>
      <c r="Q10" s="45"/>
      <c r="R10" s="45"/>
      <c r="S10" s="45"/>
      <c r="T10" s="45"/>
    </row>
    <row r="11" spans="1:20">
      <c r="A11" s="26" t="s">
        <v>8</v>
      </c>
      <c r="B11" s="118" t="s">
        <v>8</v>
      </c>
      <c r="C11" s="175" t="s">
        <v>8</v>
      </c>
      <c r="D11" s="21" t="s">
        <v>8</v>
      </c>
      <c r="E11" s="118" t="s">
        <v>8</v>
      </c>
      <c r="F11" s="175" t="s">
        <v>8</v>
      </c>
      <c r="G11" s="21" t="s">
        <v>8</v>
      </c>
      <c r="H11" s="119" t="s">
        <v>8</v>
      </c>
      <c r="I11" s="175" t="s">
        <v>8</v>
      </c>
      <c r="J11" s="21" t="s">
        <v>8</v>
      </c>
      <c r="K11" s="118" t="s">
        <v>8</v>
      </c>
      <c r="L11" s="122" t="s">
        <v>8</v>
      </c>
      <c r="M11" s="21" t="s">
        <v>8</v>
      </c>
      <c r="N11" s="52">
        <f t="shared" si="0"/>
        <v>0</v>
      </c>
      <c r="O11" s="45"/>
      <c r="P11" s="53" t="s">
        <v>11</v>
      </c>
      <c r="Q11" s="54"/>
      <c r="R11" s="55">
        <f>SUM(,E30,K30)</f>
        <v>0</v>
      </c>
      <c r="S11" s="45"/>
      <c r="T11" s="45"/>
    </row>
    <row r="12" spans="1:20">
      <c r="A12" s="26" t="s">
        <v>8</v>
      </c>
      <c r="B12" s="118" t="s">
        <v>8</v>
      </c>
      <c r="C12" s="175" t="s">
        <v>8</v>
      </c>
      <c r="D12" s="21" t="s">
        <v>8</v>
      </c>
      <c r="E12" s="118" t="s">
        <v>8</v>
      </c>
      <c r="F12" s="175" t="s">
        <v>8</v>
      </c>
      <c r="G12" s="21" t="s">
        <v>8</v>
      </c>
      <c r="H12" s="119" t="s">
        <v>8</v>
      </c>
      <c r="I12" s="175" t="s">
        <v>8</v>
      </c>
      <c r="J12" s="21" t="s">
        <v>8</v>
      </c>
      <c r="K12" s="118" t="s">
        <v>8</v>
      </c>
      <c r="L12" s="122" t="s">
        <v>8</v>
      </c>
      <c r="M12" s="21" t="s">
        <v>8</v>
      </c>
      <c r="N12" s="52">
        <f t="shared" si="0"/>
        <v>0</v>
      </c>
      <c r="O12" s="45"/>
      <c r="P12" s="45"/>
      <c r="Q12" s="45"/>
      <c r="R12" s="45"/>
      <c r="S12" s="45"/>
      <c r="T12" s="45"/>
    </row>
    <row r="13" spans="1:20">
      <c r="A13" s="104" t="s">
        <v>8</v>
      </c>
      <c r="B13" s="118"/>
      <c r="C13" s="175" t="s">
        <v>8</v>
      </c>
      <c r="D13" s="21"/>
      <c r="E13" s="118"/>
      <c r="F13" s="175" t="s">
        <v>8</v>
      </c>
      <c r="G13" s="21"/>
      <c r="H13" s="119" t="s">
        <v>8</v>
      </c>
      <c r="I13" s="175" t="s">
        <v>8</v>
      </c>
      <c r="J13" s="21"/>
      <c r="K13" s="118"/>
      <c r="L13" s="122" t="s">
        <v>8</v>
      </c>
      <c r="M13" s="21"/>
      <c r="N13" s="52">
        <f t="shared" si="0"/>
        <v>0</v>
      </c>
      <c r="O13" s="45"/>
      <c r="P13" s="45"/>
      <c r="Q13" s="45"/>
      <c r="R13" s="45"/>
      <c r="S13" s="45"/>
      <c r="T13" s="45"/>
    </row>
    <row r="14" spans="1:20">
      <c r="A14" s="26" t="s">
        <v>8</v>
      </c>
      <c r="B14" s="118"/>
      <c r="C14" s="175"/>
      <c r="D14" s="21"/>
      <c r="E14" s="118"/>
      <c r="F14" s="175"/>
      <c r="G14" s="21"/>
      <c r="H14" s="119"/>
      <c r="I14" s="175"/>
      <c r="J14" s="21"/>
      <c r="K14" s="118"/>
      <c r="L14" s="122"/>
      <c r="M14" s="21"/>
      <c r="N14" s="52">
        <f t="shared" si="0"/>
        <v>0</v>
      </c>
      <c r="O14" s="45"/>
      <c r="P14" s="180" t="s">
        <v>53</v>
      </c>
      <c r="Q14" s="181"/>
      <c r="R14" s="182">
        <f>SUM(C30,F30,I30)</f>
        <v>0</v>
      </c>
      <c r="S14" s="45"/>
      <c r="T14" s="45"/>
    </row>
    <row r="15" spans="1:20">
      <c r="A15" s="26" t="s">
        <v>8</v>
      </c>
      <c r="B15" s="161" t="s">
        <v>8</v>
      </c>
      <c r="C15" s="175"/>
      <c r="D15" s="21"/>
      <c r="E15" s="161" t="s">
        <v>8</v>
      </c>
      <c r="F15" s="175"/>
      <c r="G15" s="21"/>
      <c r="H15" s="119"/>
      <c r="I15" s="175"/>
      <c r="J15" s="21"/>
      <c r="K15" s="161" t="s">
        <v>8</v>
      </c>
      <c r="L15" s="122"/>
      <c r="M15" s="21"/>
      <c r="N15" s="52">
        <f t="shared" si="0"/>
        <v>0</v>
      </c>
      <c r="O15" s="45"/>
      <c r="P15" s="45"/>
      <c r="Q15" s="45"/>
      <c r="R15" s="45"/>
      <c r="S15" s="45"/>
      <c r="T15" s="45"/>
    </row>
    <row r="16" spans="1:20">
      <c r="A16" s="49" t="s">
        <v>8</v>
      </c>
      <c r="B16" s="146" t="s">
        <v>8</v>
      </c>
      <c r="C16" s="175"/>
      <c r="D16" s="133" t="s">
        <v>8</v>
      </c>
      <c r="E16" s="146" t="s">
        <v>8</v>
      </c>
      <c r="F16" s="175"/>
      <c r="G16" s="133" t="s">
        <v>8</v>
      </c>
      <c r="H16" s="119"/>
      <c r="I16" s="175"/>
      <c r="J16" s="133" t="s">
        <v>8</v>
      </c>
      <c r="K16" s="146" t="s">
        <v>8</v>
      </c>
      <c r="L16" s="123"/>
      <c r="M16" s="133" t="s">
        <v>8</v>
      </c>
      <c r="N16" s="52">
        <f t="shared" si="0"/>
        <v>0</v>
      </c>
      <c r="O16" s="45"/>
      <c r="P16" s="45"/>
      <c r="Q16" s="45"/>
      <c r="R16" s="45"/>
      <c r="S16" s="45"/>
      <c r="T16" s="45"/>
    </row>
    <row r="17" spans="1:20">
      <c r="A17" s="26" t="s">
        <v>8</v>
      </c>
      <c r="B17" s="146" t="s">
        <v>8</v>
      </c>
      <c r="C17" s="175" t="s">
        <v>8</v>
      </c>
      <c r="D17" s="134" t="s">
        <v>8</v>
      </c>
      <c r="E17" s="146" t="s">
        <v>8</v>
      </c>
      <c r="F17" s="175" t="s">
        <v>8</v>
      </c>
      <c r="G17" s="134" t="s">
        <v>8</v>
      </c>
      <c r="H17" s="119" t="s">
        <v>8</v>
      </c>
      <c r="I17" s="175" t="s">
        <v>8</v>
      </c>
      <c r="J17" s="134" t="s">
        <v>8</v>
      </c>
      <c r="K17" s="146" t="s">
        <v>8</v>
      </c>
      <c r="L17" s="122" t="s">
        <v>8</v>
      </c>
      <c r="M17" s="134" t="s">
        <v>8</v>
      </c>
      <c r="N17" s="52">
        <f t="shared" ref="N17:N22" si="1">SUM(B17:M17)</f>
        <v>0</v>
      </c>
      <c r="O17" s="45"/>
      <c r="P17" s="56" t="s">
        <v>5</v>
      </c>
      <c r="Q17" s="57"/>
      <c r="R17" s="58">
        <f>SUM(D30,G30,J30,M30)</f>
        <v>0</v>
      </c>
      <c r="S17" s="45"/>
      <c r="T17" s="45"/>
    </row>
    <row r="18" spans="1:20">
      <c r="A18" s="26"/>
      <c r="B18" s="146" t="s">
        <v>8</v>
      </c>
      <c r="C18" s="175" t="s">
        <v>8</v>
      </c>
      <c r="D18" s="134" t="s">
        <v>8</v>
      </c>
      <c r="E18" s="146" t="s">
        <v>8</v>
      </c>
      <c r="F18" s="175" t="s">
        <v>8</v>
      </c>
      <c r="G18" s="134" t="s">
        <v>8</v>
      </c>
      <c r="H18" s="119" t="s">
        <v>8</v>
      </c>
      <c r="I18" s="175" t="s">
        <v>8</v>
      </c>
      <c r="J18" s="134" t="s">
        <v>8</v>
      </c>
      <c r="K18" s="146" t="s">
        <v>8</v>
      </c>
      <c r="L18" s="122" t="s">
        <v>8</v>
      </c>
      <c r="M18" s="134" t="s">
        <v>8</v>
      </c>
      <c r="N18" s="52">
        <f t="shared" si="1"/>
        <v>0</v>
      </c>
      <c r="O18" s="45"/>
      <c r="P18" s="45"/>
      <c r="Q18" s="45"/>
      <c r="R18" s="45"/>
      <c r="S18" s="45"/>
      <c r="T18" s="45"/>
    </row>
    <row r="19" spans="1:20">
      <c r="A19" s="26"/>
      <c r="B19" s="146"/>
      <c r="C19" s="175" t="s">
        <v>8</v>
      </c>
      <c r="D19" s="134" t="s">
        <v>8</v>
      </c>
      <c r="E19" s="146"/>
      <c r="F19" s="175" t="s">
        <v>8</v>
      </c>
      <c r="G19" s="134" t="s">
        <v>8</v>
      </c>
      <c r="H19" s="119" t="s">
        <v>8</v>
      </c>
      <c r="I19" s="175" t="s">
        <v>8</v>
      </c>
      <c r="J19" s="134" t="s">
        <v>8</v>
      </c>
      <c r="K19" s="146"/>
      <c r="L19" s="122" t="s">
        <v>8</v>
      </c>
      <c r="M19" s="134" t="s">
        <v>8</v>
      </c>
      <c r="N19" s="52">
        <f t="shared" si="1"/>
        <v>0</v>
      </c>
      <c r="O19" s="45"/>
      <c r="P19" s="45"/>
      <c r="Q19" s="45"/>
      <c r="R19" s="45"/>
      <c r="S19" s="45"/>
      <c r="T19" s="45"/>
    </row>
    <row r="20" spans="1:20">
      <c r="A20" s="26"/>
      <c r="B20" s="146"/>
      <c r="C20" s="175" t="s">
        <v>8</v>
      </c>
      <c r="D20" s="133" t="s">
        <v>8</v>
      </c>
      <c r="E20" s="146"/>
      <c r="F20" s="175" t="s">
        <v>8</v>
      </c>
      <c r="G20" s="133" t="s">
        <v>8</v>
      </c>
      <c r="H20" s="119" t="s">
        <v>8</v>
      </c>
      <c r="I20" s="175" t="s">
        <v>8</v>
      </c>
      <c r="J20" s="133" t="s">
        <v>8</v>
      </c>
      <c r="K20" s="146"/>
      <c r="L20" s="122" t="s">
        <v>8</v>
      </c>
      <c r="M20" s="133" t="s">
        <v>8</v>
      </c>
      <c r="N20" s="52">
        <f t="shared" si="1"/>
        <v>0</v>
      </c>
      <c r="O20" s="45"/>
      <c r="P20" s="45"/>
      <c r="Q20" s="45"/>
      <c r="R20" s="45" t="s">
        <v>8</v>
      </c>
      <c r="S20" s="45"/>
      <c r="T20" s="45"/>
    </row>
    <row r="21" spans="1:20">
      <c r="A21" s="26"/>
      <c r="B21" s="161" t="s">
        <v>8</v>
      </c>
      <c r="C21" s="175"/>
      <c r="D21" s="134" t="s">
        <v>8</v>
      </c>
      <c r="E21" s="161" t="s">
        <v>8</v>
      </c>
      <c r="F21" s="175"/>
      <c r="G21" s="134" t="s">
        <v>8</v>
      </c>
      <c r="H21" s="119"/>
      <c r="I21" s="175"/>
      <c r="J21" s="134" t="s">
        <v>8</v>
      </c>
      <c r="K21" s="161" t="s">
        <v>8</v>
      </c>
      <c r="L21" s="122"/>
      <c r="M21" s="134" t="s">
        <v>8</v>
      </c>
      <c r="N21" s="52">
        <f t="shared" si="1"/>
        <v>0</v>
      </c>
      <c r="O21" s="45"/>
      <c r="P21" s="45"/>
      <c r="Q21" s="45"/>
      <c r="R21" s="45"/>
      <c r="S21" s="45"/>
      <c r="T21" s="45"/>
    </row>
    <row r="22" spans="1:20">
      <c r="A22" s="26"/>
      <c r="B22" s="161" t="s">
        <v>8</v>
      </c>
      <c r="C22" s="175"/>
      <c r="D22" s="134" t="s">
        <v>8</v>
      </c>
      <c r="E22" s="161" t="s">
        <v>8</v>
      </c>
      <c r="F22" s="175"/>
      <c r="G22" s="134" t="s">
        <v>8</v>
      </c>
      <c r="H22" s="119"/>
      <c r="I22" s="175"/>
      <c r="J22" s="134" t="s">
        <v>8</v>
      </c>
      <c r="K22" s="161" t="s">
        <v>8</v>
      </c>
      <c r="L22" s="122"/>
      <c r="M22" s="134" t="s">
        <v>8</v>
      </c>
      <c r="N22" s="52">
        <f t="shared" si="1"/>
        <v>0</v>
      </c>
      <c r="O22" s="45"/>
      <c r="P22" s="45"/>
      <c r="Q22" s="45"/>
      <c r="R22" s="45"/>
      <c r="S22" s="45"/>
      <c r="T22" s="45"/>
    </row>
    <row r="23" spans="1:20">
      <c r="A23" s="49" t="s">
        <v>8</v>
      </c>
      <c r="B23" s="161" t="s">
        <v>8</v>
      </c>
      <c r="C23" s="175"/>
      <c r="D23" s="134" t="s">
        <v>8</v>
      </c>
      <c r="E23" s="161" t="s">
        <v>8</v>
      </c>
      <c r="F23" s="175"/>
      <c r="G23" s="134" t="s">
        <v>8</v>
      </c>
      <c r="H23" s="119"/>
      <c r="I23" s="175"/>
      <c r="J23" s="134" t="s">
        <v>8</v>
      </c>
      <c r="K23" s="161" t="s">
        <v>8</v>
      </c>
      <c r="L23" s="123"/>
      <c r="M23" s="134" t="s">
        <v>8</v>
      </c>
      <c r="N23" s="52">
        <f t="shared" ref="N23" si="2">SUM(B23:M23)</f>
        <v>0</v>
      </c>
      <c r="O23" s="45"/>
      <c r="P23" s="45"/>
      <c r="Q23" s="45"/>
      <c r="R23" s="45"/>
      <c r="S23" s="45"/>
      <c r="T23" s="45"/>
    </row>
    <row r="24" spans="1:20">
      <c r="A24" s="26" t="s">
        <v>8</v>
      </c>
      <c r="B24" s="161" t="s">
        <v>8</v>
      </c>
      <c r="C24" s="175" t="s">
        <v>8</v>
      </c>
      <c r="D24" s="134"/>
      <c r="E24" s="161" t="s">
        <v>8</v>
      </c>
      <c r="F24" s="175" t="s">
        <v>8</v>
      </c>
      <c r="G24" s="134"/>
      <c r="H24" s="119" t="s">
        <v>8</v>
      </c>
      <c r="I24" s="175" t="s">
        <v>8</v>
      </c>
      <c r="J24" s="134"/>
      <c r="K24" s="161" t="s">
        <v>8</v>
      </c>
      <c r="L24" s="122"/>
      <c r="M24" s="134"/>
      <c r="N24" s="52">
        <f t="shared" ref="N24:N30" si="3">SUM(B24:M24)</f>
        <v>0</v>
      </c>
      <c r="O24" s="45"/>
      <c r="P24" s="45"/>
      <c r="Q24" s="45"/>
      <c r="R24" s="45"/>
      <c r="S24" s="45"/>
      <c r="T24" s="45"/>
    </row>
    <row r="25" spans="1:20">
      <c r="A25" s="26" t="s">
        <v>8</v>
      </c>
      <c r="B25" s="146" t="s">
        <v>8</v>
      </c>
      <c r="C25" s="175" t="s">
        <v>8</v>
      </c>
      <c r="D25" s="134"/>
      <c r="E25" s="146" t="s">
        <v>8</v>
      </c>
      <c r="F25" s="175" t="s">
        <v>8</v>
      </c>
      <c r="G25" s="134"/>
      <c r="H25" s="119" t="s">
        <v>8</v>
      </c>
      <c r="I25" s="175" t="s">
        <v>8</v>
      </c>
      <c r="J25" s="134"/>
      <c r="K25" s="146" t="s">
        <v>8</v>
      </c>
      <c r="L25" s="122"/>
      <c r="M25" s="134"/>
      <c r="N25" s="52">
        <f t="shared" si="3"/>
        <v>0</v>
      </c>
      <c r="O25" s="45"/>
      <c r="P25" s="59" t="s">
        <v>12</v>
      </c>
      <c r="Q25" s="60"/>
      <c r="R25" s="61">
        <f>SUM(B30:M30)</f>
        <v>0</v>
      </c>
      <c r="S25" s="45"/>
      <c r="T25" s="45"/>
    </row>
    <row r="26" spans="1:20">
      <c r="A26" s="26"/>
      <c r="B26" s="146" t="s">
        <v>8</v>
      </c>
      <c r="C26" s="175" t="s">
        <v>8</v>
      </c>
      <c r="D26" s="21" t="s">
        <v>8</v>
      </c>
      <c r="E26" s="146" t="s">
        <v>8</v>
      </c>
      <c r="F26" s="175" t="s">
        <v>8</v>
      </c>
      <c r="G26" s="21" t="s">
        <v>8</v>
      </c>
      <c r="H26" s="119" t="s">
        <v>8</v>
      </c>
      <c r="I26" s="175" t="s">
        <v>8</v>
      </c>
      <c r="J26" s="21" t="s">
        <v>8</v>
      </c>
      <c r="K26" s="146" t="s">
        <v>8</v>
      </c>
      <c r="L26" s="122"/>
      <c r="M26" s="21" t="s">
        <v>8</v>
      </c>
      <c r="N26" s="52">
        <f t="shared" si="3"/>
        <v>0</v>
      </c>
      <c r="O26" s="45"/>
      <c r="P26" s="45"/>
      <c r="Q26" s="45"/>
      <c r="R26" s="45"/>
      <c r="S26" s="45"/>
      <c r="T26" s="45"/>
    </row>
    <row r="27" spans="1:20">
      <c r="A27" s="26"/>
      <c r="B27" s="146" t="s">
        <v>8</v>
      </c>
      <c r="C27" s="175" t="s">
        <v>8</v>
      </c>
      <c r="D27" s="21" t="s">
        <v>8</v>
      </c>
      <c r="E27" s="146" t="s">
        <v>8</v>
      </c>
      <c r="F27" s="175" t="s">
        <v>8</v>
      </c>
      <c r="G27" s="21" t="s">
        <v>8</v>
      </c>
      <c r="H27" s="119" t="s">
        <v>8</v>
      </c>
      <c r="I27" s="175" t="s">
        <v>8</v>
      </c>
      <c r="J27" s="21" t="s">
        <v>8</v>
      </c>
      <c r="K27" s="146" t="s">
        <v>8</v>
      </c>
      <c r="L27" s="122"/>
      <c r="M27" s="21" t="s">
        <v>8</v>
      </c>
      <c r="N27" s="52">
        <f t="shared" si="3"/>
        <v>0</v>
      </c>
      <c r="O27" s="62"/>
      <c r="P27" s="62"/>
      <c r="Q27" s="62"/>
      <c r="R27" s="62"/>
      <c r="S27" s="62"/>
      <c r="T27" s="62"/>
    </row>
    <row r="28" spans="1:20">
      <c r="A28" s="26"/>
      <c r="B28" s="146"/>
      <c r="C28" s="175"/>
      <c r="D28" s="21"/>
      <c r="E28" s="146"/>
      <c r="F28" s="175"/>
      <c r="G28" s="21"/>
      <c r="H28" s="119"/>
      <c r="I28" s="175"/>
      <c r="J28" s="21"/>
      <c r="K28" s="146"/>
      <c r="L28" s="122"/>
      <c r="M28" s="21"/>
      <c r="N28" s="52">
        <f t="shared" si="3"/>
        <v>0</v>
      </c>
      <c r="O28" s="62"/>
      <c r="P28" s="62"/>
      <c r="Q28" s="62"/>
      <c r="R28" s="62"/>
      <c r="S28" s="62"/>
      <c r="T28" s="62"/>
    </row>
    <row r="29" spans="1:20">
      <c r="A29" s="26"/>
      <c r="B29" s="146"/>
      <c r="C29" s="175"/>
      <c r="D29" s="21"/>
      <c r="E29" s="146"/>
      <c r="F29" s="175"/>
      <c r="G29" s="21"/>
      <c r="H29" s="119"/>
      <c r="I29" s="175"/>
      <c r="J29" s="21"/>
      <c r="K29" s="146"/>
      <c r="L29" s="122"/>
      <c r="M29" s="21"/>
      <c r="N29" s="52">
        <f t="shared" si="3"/>
        <v>0</v>
      </c>
      <c r="O29" s="192" t="s">
        <v>13</v>
      </c>
      <c r="P29" s="192"/>
      <c r="Q29" s="192"/>
      <c r="R29" s="192"/>
      <c r="S29" s="192"/>
      <c r="T29" s="192"/>
    </row>
    <row r="30" spans="1:20">
      <c r="A30" s="63" t="s">
        <v>14</v>
      </c>
      <c r="B30" s="64" t="s">
        <v>8</v>
      </c>
      <c r="C30" s="64" t="s">
        <v>8</v>
      </c>
      <c r="D30" s="64" t="s">
        <v>8</v>
      </c>
      <c r="E30" s="64" t="s">
        <v>8</v>
      </c>
      <c r="F30" s="64" t="s">
        <v>8</v>
      </c>
      <c r="G30" s="64" t="s">
        <v>8</v>
      </c>
      <c r="H30" s="119"/>
      <c r="I30" s="64" t="s">
        <v>8</v>
      </c>
      <c r="J30" s="64" t="s">
        <v>8</v>
      </c>
      <c r="K30" s="64" t="s">
        <v>8</v>
      </c>
      <c r="L30" s="122" t="s">
        <v>8</v>
      </c>
      <c r="M30" s="64" t="s">
        <v>8</v>
      </c>
      <c r="N30" s="50">
        <f t="shared" si="3"/>
        <v>0</v>
      </c>
      <c r="O30" s="45"/>
      <c r="P30" s="45"/>
      <c r="Q30" s="105">
        <f>SUM(R11,R14,R17)</f>
        <v>0</v>
      </c>
      <c r="R30" s="45"/>
      <c r="S30" s="45"/>
      <c r="T30" s="45"/>
    </row>
    <row r="31" spans="1:20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4" spans="3:3">
      <c r="C34" t="s">
        <v>8</v>
      </c>
    </row>
    <row r="35" spans="3:3">
      <c r="C35" t="s">
        <v>8</v>
      </c>
    </row>
    <row r="36" spans="3:3">
      <c r="C36" t="s">
        <v>8</v>
      </c>
    </row>
    <row r="37" spans="3:3">
      <c r="C37" t="s">
        <v>8</v>
      </c>
    </row>
    <row r="38" spans="3:3">
      <c r="C38" t="s">
        <v>8</v>
      </c>
    </row>
    <row r="39" spans="3:3">
      <c r="C39" t="s">
        <v>8</v>
      </c>
    </row>
    <row r="40" spans="3:3">
      <c r="C40" t="s">
        <v>8</v>
      </c>
    </row>
    <row r="41" spans="3:3">
      <c r="C41" t="s">
        <v>8</v>
      </c>
    </row>
    <row r="42" spans="3:3">
      <c r="C42" t="s">
        <v>8</v>
      </c>
    </row>
    <row r="43" spans="3:3">
      <c r="C43" t="s">
        <v>8</v>
      </c>
    </row>
  </sheetData>
  <mergeCells count="1">
    <mergeCell ref="O29:T29"/>
  </mergeCells>
  <phoneticPr fontId="17" type="noConversion"/>
  <pageMargins left="0.5" right="0.5" top="0.5" bottom="0.5" header="0" footer="0"/>
  <pageSetup scale="6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5"/>
  <sheetViews>
    <sheetView workbookViewId="0"/>
  </sheetViews>
  <sheetFormatPr baseColWidth="10" defaultColWidth="10.6640625" defaultRowHeight="15" x14ac:dyDescent="0"/>
  <cols>
    <col min="1" max="1" width="29" customWidth="1"/>
    <col min="2" max="15" width="7.33203125" customWidth="1"/>
    <col min="16" max="16" width="12" customWidth="1"/>
    <col min="17" max="17" width="4.6640625" customWidth="1"/>
    <col min="18" max="18" width="7" customWidth="1"/>
    <col min="19" max="19" width="5.5" customWidth="1"/>
    <col min="20" max="20" width="6.5" customWidth="1"/>
  </cols>
  <sheetData>
    <row r="1" spans="1:22" ht="18">
      <c r="A1" s="190" t="s">
        <v>54</v>
      </c>
      <c r="B1" s="2"/>
      <c r="C1" s="2"/>
      <c r="D1" s="3"/>
      <c r="E1" s="3"/>
      <c r="F1" s="4" t="s">
        <v>57</v>
      </c>
      <c r="G1" s="3"/>
      <c r="H1" s="3"/>
      <c r="I1" s="3"/>
      <c r="J1" s="2"/>
      <c r="K1" s="5" t="s">
        <v>0</v>
      </c>
      <c r="L1" s="2"/>
      <c r="M1" s="2"/>
      <c r="N1" s="2"/>
      <c r="O1" s="2"/>
      <c r="P1" s="6"/>
      <c r="Q1" s="6"/>
      <c r="R1" s="6"/>
      <c r="S1" s="6"/>
      <c r="T1" s="6"/>
      <c r="U1" s="6"/>
      <c r="V1" s="6"/>
    </row>
    <row r="2" spans="1:22" ht="18">
      <c r="A2" s="1" t="s">
        <v>8</v>
      </c>
      <c r="B2" s="2"/>
      <c r="C2" s="2"/>
      <c r="D2" s="3"/>
      <c r="E2" s="7" t="s">
        <v>46</v>
      </c>
      <c r="F2" s="4"/>
      <c r="G2" s="4"/>
      <c r="H2" s="3"/>
      <c r="I2" s="3"/>
      <c r="J2" s="2"/>
      <c r="K2" s="2" t="s">
        <v>1</v>
      </c>
      <c r="L2" s="2"/>
      <c r="M2" s="2"/>
      <c r="N2" s="2"/>
      <c r="O2" s="2"/>
      <c r="P2" s="6"/>
      <c r="Q2" s="6"/>
      <c r="R2" s="6"/>
      <c r="S2" s="6"/>
      <c r="T2" s="6"/>
      <c r="U2" s="6"/>
      <c r="V2" s="6"/>
    </row>
    <row r="3" spans="1:22" ht="18">
      <c r="A3" s="1" t="s">
        <v>8</v>
      </c>
      <c r="B3" s="2"/>
      <c r="C3" s="2"/>
      <c r="D3" s="3"/>
      <c r="E3" s="7"/>
      <c r="F3" s="4"/>
      <c r="G3" s="4"/>
      <c r="H3" s="3"/>
      <c r="I3" s="3"/>
      <c r="J3" s="2"/>
      <c r="K3" s="37" t="s">
        <v>2</v>
      </c>
      <c r="L3" s="2"/>
      <c r="M3" s="2"/>
      <c r="N3" s="2"/>
      <c r="O3" s="2"/>
      <c r="P3" s="6"/>
      <c r="Q3" s="6"/>
      <c r="R3" s="6"/>
      <c r="S3" s="6"/>
      <c r="T3" s="6"/>
      <c r="U3" s="6"/>
      <c r="V3" s="6"/>
    </row>
    <row r="4" spans="1:22" ht="18">
      <c r="A4" s="5" t="s">
        <v>40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"/>
      <c r="Q4" s="6"/>
      <c r="R4" s="6"/>
      <c r="S4" s="6"/>
      <c r="T4" s="6"/>
      <c r="U4" s="6"/>
      <c r="V4" s="6"/>
    </row>
    <row r="5" spans="1:22" ht="18">
      <c r="A5" s="5"/>
      <c r="B5" s="2"/>
      <c r="C5" s="2"/>
      <c r="D5" s="8"/>
      <c r="E5" s="9" t="s">
        <v>16</v>
      </c>
      <c r="F5" s="10"/>
      <c r="G5" s="2"/>
      <c r="H5" s="2"/>
      <c r="I5" s="2"/>
      <c r="J5" s="2"/>
      <c r="K5" s="2"/>
      <c r="L5" s="2"/>
      <c r="M5" s="2"/>
      <c r="N5" s="2"/>
      <c r="O5" s="2"/>
      <c r="P5" s="6"/>
      <c r="Q5" s="6"/>
      <c r="R5" s="10"/>
      <c r="S5" s="9" t="s">
        <v>16</v>
      </c>
      <c r="T5" s="10"/>
      <c r="U5" s="106"/>
      <c r="V5" s="6"/>
    </row>
    <row r="6" spans="1:2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>
      <c r="A7" s="13"/>
      <c r="B7" s="14" t="s">
        <v>4</v>
      </c>
      <c r="C7" s="14" t="s">
        <v>53</v>
      </c>
      <c r="D7" s="14" t="s">
        <v>5</v>
      </c>
      <c r="E7" s="14" t="s">
        <v>4</v>
      </c>
      <c r="F7" s="14" t="s">
        <v>53</v>
      </c>
      <c r="G7" s="14" t="s">
        <v>5</v>
      </c>
      <c r="H7" s="14" t="s">
        <v>4</v>
      </c>
      <c r="I7" s="14" t="s">
        <v>53</v>
      </c>
      <c r="J7" s="14" t="s">
        <v>5</v>
      </c>
      <c r="K7" s="14" t="s">
        <v>45</v>
      </c>
      <c r="L7" s="14" t="s">
        <v>45</v>
      </c>
      <c r="M7" s="14" t="s">
        <v>45</v>
      </c>
      <c r="N7" s="14" t="s">
        <v>4</v>
      </c>
      <c r="O7" s="14" t="s">
        <v>53</v>
      </c>
      <c r="P7" s="13"/>
      <c r="Q7" s="13"/>
      <c r="R7" s="13"/>
      <c r="S7" s="13"/>
      <c r="T7" s="13"/>
      <c r="U7" s="13"/>
      <c r="V7" s="13"/>
    </row>
    <row r="8" spans="1:22">
      <c r="A8" s="15" t="s">
        <v>6</v>
      </c>
      <c r="B8" s="132">
        <v>42675</v>
      </c>
      <c r="C8" s="142">
        <v>42676</v>
      </c>
      <c r="D8" s="142">
        <v>42677</v>
      </c>
      <c r="E8" s="142">
        <v>42682</v>
      </c>
      <c r="F8" s="142">
        <v>42683</v>
      </c>
      <c r="G8" s="142">
        <v>42684</v>
      </c>
      <c r="H8" s="142">
        <v>42689</v>
      </c>
      <c r="I8" s="142">
        <v>42690</v>
      </c>
      <c r="J8" s="142">
        <v>42691</v>
      </c>
      <c r="K8" s="142">
        <v>42696</v>
      </c>
      <c r="L8" s="142">
        <v>42697</v>
      </c>
      <c r="M8" s="142">
        <v>42698</v>
      </c>
      <c r="N8" s="142">
        <v>42703</v>
      </c>
      <c r="O8" s="142">
        <v>42704</v>
      </c>
      <c r="P8" s="16" t="s">
        <v>7</v>
      </c>
      <c r="Q8" s="17"/>
      <c r="R8" s="17" t="s">
        <v>8</v>
      </c>
      <c r="S8" s="17" t="s">
        <v>8</v>
      </c>
      <c r="T8" s="17" t="s">
        <v>8</v>
      </c>
      <c r="U8" s="17" t="s">
        <v>8</v>
      </c>
      <c r="V8" s="17" t="s">
        <v>9</v>
      </c>
    </row>
    <row r="9" spans="1:22">
      <c r="A9" s="18" t="s">
        <v>8</v>
      </c>
      <c r="B9" s="146" t="s">
        <v>8</v>
      </c>
      <c r="C9" s="183" t="s">
        <v>8</v>
      </c>
      <c r="D9" s="147" t="s">
        <v>8</v>
      </c>
      <c r="E9" s="146" t="s">
        <v>8</v>
      </c>
      <c r="F9" s="183" t="s">
        <v>8</v>
      </c>
      <c r="G9" s="147" t="s">
        <v>8</v>
      </c>
      <c r="H9" s="146" t="s">
        <v>8</v>
      </c>
      <c r="I9" s="183" t="s">
        <v>8</v>
      </c>
      <c r="J9" s="147" t="s">
        <v>8</v>
      </c>
      <c r="K9" s="148" t="s">
        <v>8</v>
      </c>
      <c r="L9" s="148" t="s">
        <v>8</v>
      </c>
      <c r="M9" s="148" t="s">
        <v>8</v>
      </c>
      <c r="N9" s="146" t="s">
        <v>8</v>
      </c>
      <c r="O9" s="183" t="s">
        <v>8</v>
      </c>
      <c r="P9" s="22">
        <f t="shared" ref="P9:P16" si="0">SUM(B9:O9)</f>
        <v>0</v>
      </c>
      <c r="Q9" s="13"/>
      <c r="R9" s="20" t="s">
        <v>10</v>
      </c>
      <c r="S9" s="13"/>
      <c r="T9" s="13"/>
      <c r="U9" s="13"/>
      <c r="V9" s="13"/>
    </row>
    <row r="10" spans="1:22" ht="16">
      <c r="A10" s="125" t="s">
        <v>8</v>
      </c>
      <c r="B10" s="146" t="s">
        <v>8</v>
      </c>
      <c r="C10" s="183" t="s">
        <v>8</v>
      </c>
      <c r="D10" s="147" t="s">
        <v>8</v>
      </c>
      <c r="E10" s="146" t="s">
        <v>8</v>
      </c>
      <c r="F10" s="183" t="s">
        <v>8</v>
      </c>
      <c r="G10" s="147" t="s">
        <v>8</v>
      </c>
      <c r="H10" s="146" t="s">
        <v>8</v>
      </c>
      <c r="I10" s="183" t="s">
        <v>8</v>
      </c>
      <c r="J10" s="147" t="s">
        <v>8</v>
      </c>
      <c r="K10" s="148" t="s">
        <v>8</v>
      </c>
      <c r="L10" s="148" t="s">
        <v>8</v>
      </c>
      <c r="M10" s="148" t="s">
        <v>8</v>
      </c>
      <c r="N10" s="146" t="s">
        <v>8</v>
      </c>
      <c r="O10" s="183" t="s">
        <v>8</v>
      </c>
      <c r="P10" s="22">
        <f t="shared" si="0"/>
        <v>0</v>
      </c>
      <c r="Q10" s="13"/>
      <c r="R10" s="13"/>
      <c r="S10" s="13"/>
      <c r="T10" s="13"/>
      <c r="U10" s="13"/>
      <c r="V10" s="13"/>
    </row>
    <row r="11" spans="1:22" ht="16">
      <c r="A11" s="126" t="s">
        <v>8</v>
      </c>
      <c r="B11" s="146" t="s">
        <v>8</v>
      </c>
      <c r="C11" s="183" t="s">
        <v>8</v>
      </c>
      <c r="D11" s="147" t="s">
        <v>8</v>
      </c>
      <c r="E11" s="146" t="s">
        <v>8</v>
      </c>
      <c r="F11" s="183" t="s">
        <v>8</v>
      </c>
      <c r="G11" s="147" t="s">
        <v>8</v>
      </c>
      <c r="H11" s="146" t="s">
        <v>8</v>
      </c>
      <c r="I11" s="183" t="s">
        <v>8</v>
      </c>
      <c r="J11" s="147" t="s">
        <v>8</v>
      </c>
      <c r="K11" s="148" t="s">
        <v>8</v>
      </c>
      <c r="L11" s="148" t="s">
        <v>8</v>
      </c>
      <c r="M11" s="148"/>
      <c r="N11" s="146" t="s">
        <v>8</v>
      </c>
      <c r="O11" s="183" t="s">
        <v>8</v>
      </c>
      <c r="P11" s="22">
        <f t="shared" si="0"/>
        <v>0</v>
      </c>
      <c r="Q11" s="13"/>
      <c r="R11" s="23" t="s">
        <v>11</v>
      </c>
      <c r="S11" s="24"/>
      <c r="T11" s="25">
        <f>SUM(B30,E30,H30,N30)</f>
        <v>0</v>
      </c>
      <c r="U11" s="13"/>
      <c r="V11" s="13"/>
    </row>
    <row r="12" spans="1:22" ht="16">
      <c r="A12" s="126"/>
      <c r="B12" s="146" t="s">
        <v>8</v>
      </c>
      <c r="C12" s="183" t="s">
        <v>8</v>
      </c>
      <c r="D12" s="147" t="s">
        <v>8</v>
      </c>
      <c r="E12" s="146" t="s">
        <v>8</v>
      </c>
      <c r="F12" s="183" t="s">
        <v>8</v>
      </c>
      <c r="G12" s="147" t="s">
        <v>8</v>
      </c>
      <c r="H12" s="146" t="s">
        <v>8</v>
      </c>
      <c r="I12" s="183" t="s">
        <v>8</v>
      </c>
      <c r="J12" s="147" t="s">
        <v>8</v>
      </c>
      <c r="K12" s="148" t="s">
        <v>8</v>
      </c>
      <c r="L12" s="148" t="s">
        <v>8</v>
      </c>
      <c r="M12" s="148"/>
      <c r="N12" s="146" t="s">
        <v>8</v>
      </c>
      <c r="O12" s="183" t="s">
        <v>8</v>
      </c>
      <c r="P12" s="22">
        <f t="shared" si="0"/>
        <v>0</v>
      </c>
      <c r="Q12" s="13"/>
      <c r="R12" s="13"/>
      <c r="S12" s="13"/>
      <c r="T12" s="13" t="s">
        <v>8</v>
      </c>
      <c r="U12" s="13"/>
      <c r="V12" s="13"/>
    </row>
    <row r="13" spans="1:22" ht="16">
      <c r="A13" s="126" t="s">
        <v>8</v>
      </c>
      <c r="B13" s="146" t="s">
        <v>8</v>
      </c>
      <c r="C13" s="183" t="s">
        <v>8</v>
      </c>
      <c r="D13" s="147" t="s">
        <v>8</v>
      </c>
      <c r="E13" s="146" t="s">
        <v>8</v>
      </c>
      <c r="F13" s="183" t="s">
        <v>8</v>
      </c>
      <c r="G13" s="147" t="s">
        <v>8</v>
      </c>
      <c r="H13" s="146" t="s">
        <v>8</v>
      </c>
      <c r="I13" s="183" t="s">
        <v>8</v>
      </c>
      <c r="J13" s="147" t="s">
        <v>8</v>
      </c>
      <c r="K13" s="148" t="s">
        <v>8</v>
      </c>
      <c r="L13" s="148" t="s">
        <v>8</v>
      </c>
      <c r="M13" s="148"/>
      <c r="N13" s="146" t="s">
        <v>8</v>
      </c>
      <c r="O13" s="183" t="s">
        <v>8</v>
      </c>
      <c r="P13" s="22">
        <f t="shared" si="0"/>
        <v>0</v>
      </c>
      <c r="Q13" s="13"/>
      <c r="R13" s="13"/>
      <c r="S13" s="13"/>
      <c r="T13" s="13"/>
      <c r="U13" s="13"/>
      <c r="V13" s="13"/>
    </row>
    <row r="14" spans="1:22">
      <c r="A14" s="127" t="s">
        <v>8</v>
      </c>
      <c r="B14" s="146"/>
      <c r="C14" s="183"/>
      <c r="D14" s="147"/>
      <c r="E14" s="146"/>
      <c r="F14" s="183"/>
      <c r="G14" s="147"/>
      <c r="H14" s="146"/>
      <c r="I14" s="183"/>
      <c r="J14" s="147"/>
      <c r="K14" s="148" t="s">
        <v>8</v>
      </c>
      <c r="L14" s="148" t="s">
        <v>8</v>
      </c>
      <c r="M14" s="148"/>
      <c r="N14" s="146"/>
      <c r="O14" s="183"/>
      <c r="P14" s="22">
        <f t="shared" si="0"/>
        <v>0</v>
      </c>
      <c r="Q14" s="13"/>
      <c r="R14" s="176" t="s">
        <v>53</v>
      </c>
      <c r="S14" s="177"/>
      <c r="T14" s="178">
        <f>SUM(C30,F30,I30,O30)</f>
        <v>0</v>
      </c>
      <c r="U14" s="13"/>
      <c r="V14" s="13"/>
    </row>
    <row r="15" spans="1:22">
      <c r="A15" s="128" t="s">
        <v>8</v>
      </c>
      <c r="B15" s="146"/>
      <c r="C15" s="183"/>
      <c r="D15" s="147"/>
      <c r="E15" s="146"/>
      <c r="F15" s="183"/>
      <c r="G15" s="147"/>
      <c r="H15" s="146"/>
      <c r="I15" s="183"/>
      <c r="J15" s="147"/>
      <c r="K15" s="148" t="s">
        <v>8</v>
      </c>
      <c r="L15" s="148" t="s">
        <v>8</v>
      </c>
      <c r="M15" s="148"/>
      <c r="N15" s="146"/>
      <c r="O15" s="183"/>
      <c r="P15" s="22">
        <f t="shared" si="0"/>
        <v>0</v>
      </c>
      <c r="Q15" s="13"/>
      <c r="R15" s="13"/>
      <c r="S15" s="13"/>
      <c r="T15" s="13"/>
      <c r="U15" s="13"/>
      <c r="V15" s="13"/>
    </row>
    <row r="16" spans="1:22">
      <c r="A16" s="129" t="s">
        <v>8</v>
      </c>
      <c r="B16" s="146" t="s">
        <v>8</v>
      </c>
      <c r="C16" s="183"/>
      <c r="D16" s="147" t="s">
        <v>8</v>
      </c>
      <c r="E16" s="146" t="s">
        <v>8</v>
      </c>
      <c r="F16" s="183"/>
      <c r="G16" s="147" t="s">
        <v>8</v>
      </c>
      <c r="H16" s="146" t="s">
        <v>8</v>
      </c>
      <c r="I16" s="183"/>
      <c r="J16" s="147" t="s">
        <v>8</v>
      </c>
      <c r="K16" s="148"/>
      <c r="L16" s="148"/>
      <c r="M16" s="148"/>
      <c r="N16" s="146" t="s">
        <v>8</v>
      </c>
      <c r="O16" s="183" t="s">
        <v>8</v>
      </c>
      <c r="P16" s="22">
        <f t="shared" si="0"/>
        <v>0</v>
      </c>
      <c r="Q16" s="13"/>
      <c r="R16" s="13"/>
      <c r="S16" s="13"/>
      <c r="T16" s="13"/>
      <c r="U16" s="13"/>
      <c r="V16" s="13"/>
    </row>
    <row r="17" spans="1:22" ht="16">
      <c r="A17" s="126" t="s">
        <v>8</v>
      </c>
      <c r="B17" s="146" t="s">
        <v>8</v>
      </c>
      <c r="C17" s="183" t="s">
        <v>8</v>
      </c>
      <c r="D17" s="147" t="s">
        <v>8</v>
      </c>
      <c r="E17" s="146" t="s">
        <v>8</v>
      </c>
      <c r="F17" s="183" t="s">
        <v>8</v>
      </c>
      <c r="G17" s="147" t="s">
        <v>8</v>
      </c>
      <c r="H17" s="146" t="s">
        <v>8</v>
      </c>
      <c r="I17" s="183" t="s">
        <v>8</v>
      </c>
      <c r="J17" s="147" t="s">
        <v>8</v>
      </c>
      <c r="K17" s="148"/>
      <c r="L17" s="148"/>
      <c r="M17" s="148"/>
      <c r="N17" s="146" t="s">
        <v>8</v>
      </c>
      <c r="O17" s="183" t="s">
        <v>8</v>
      </c>
      <c r="P17" s="22">
        <f t="shared" ref="P17:P22" si="1">SUM(B17:O17)</f>
        <v>0</v>
      </c>
      <c r="Q17" s="13"/>
      <c r="R17" s="27" t="s">
        <v>5</v>
      </c>
      <c r="S17" s="28"/>
      <c r="T17" s="29">
        <f>SUM(D30,G30,J30)</f>
        <v>0</v>
      </c>
      <c r="U17" s="13"/>
      <c r="V17" s="13"/>
    </row>
    <row r="18" spans="1:22" ht="16">
      <c r="A18" s="130" t="s">
        <v>8</v>
      </c>
      <c r="B18" s="146" t="s">
        <v>8</v>
      </c>
      <c r="C18" s="183" t="s">
        <v>8</v>
      </c>
      <c r="D18" s="147" t="s">
        <v>8</v>
      </c>
      <c r="E18" s="146" t="s">
        <v>8</v>
      </c>
      <c r="F18" s="183" t="s">
        <v>8</v>
      </c>
      <c r="G18" s="147" t="s">
        <v>8</v>
      </c>
      <c r="H18" s="146" t="s">
        <v>8</v>
      </c>
      <c r="I18" s="183" t="s">
        <v>8</v>
      </c>
      <c r="J18" s="147" t="s">
        <v>8</v>
      </c>
      <c r="K18" s="148"/>
      <c r="L18" s="148"/>
      <c r="M18" s="148"/>
      <c r="N18" s="146" t="s">
        <v>8</v>
      </c>
      <c r="O18" s="183" t="s">
        <v>8</v>
      </c>
      <c r="P18" s="22">
        <f t="shared" si="1"/>
        <v>0</v>
      </c>
      <c r="Q18" s="13"/>
      <c r="R18" s="13"/>
      <c r="S18" s="13"/>
      <c r="T18" s="13"/>
      <c r="U18" s="13"/>
      <c r="V18" s="13"/>
    </row>
    <row r="19" spans="1:22" ht="16">
      <c r="A19" s="130" t="s">
        <v>8</v>
      </c>
      <c r="B19" s="146" t="s">
        <v>8</v>
      </c>
      <c r="C19" s="183" t="s">
        <v>8</v>
      </c>
      <c r="D19" s="147" t="s">
        <v>8</v>
      </c>
      <c r="E19" s="146" t="s">
        <v>8</v>
      </c>
      <c r="F19" s="183" t="s">
        <v>8</v>
      </c>
      <c r="G19" s="147" t="s">
        <v>8</v>
      </c>
      <c r="H19" s="146" t="s">
        <v>8</v>
      </c>
      <c r="I19" s="183" t="s">
        <v>8</v>
      </c>
      <c r="J19" s="147" t="s">
        <v>8</v>
      </c>
      <c r="K19" s="148"/>
      <c r="L19" s="148"/>
      <c r="M19" s="148"/>
      <c r="N19" s="146" t="s">
        <v>8</v>
      </c>
      <c r="O19" s="183" t="s">
        <v>8</v>
      </c>
      <c r="P19" s="22">
        <f t="shared" si="1"/>
        <v>0</v>
      </c>
      <c r="Q19" s="13"/>
      <c r="R19" s="13"/>
      <c r="S19" s="13"/>
      <c r="T19" s="13"/>
      <c r="U19" s="13"/>
      <c r="V19" s="13"/>
    </row>
    <row r="20" spans="1:22">
      <c r="A20" s="30"/>
      <c r="B20" s="146"/>
      <c r="C20" s="183" t="s">
        <v>8</v>
      </c>
      <c r="D20" s="147" t="s">
        <v>8</v>
      </c>
      <c r="E20" s="146"/>
      <c r="F20" s="183" t="s">
        <v>8</v>
      </c>
      <c r="G20" s="147" t="s">
        <v>8</v>
      </c>
      <c r="H20" s="146"/>
      <c r="I20" s="183" t="s">
        <v>8</v>
      </c>
      <c r="J20" s="147" t="s">
        <v>8</v>
      </c>
      <c r="K20" s="148"/>
      <c r="L20" s="148"/>
      <c r="M20" s="148"/>
      <c r="N20" s="146"/>
      <c r="O20" s="183" t="s">
        <v>8</v>
      </c>
      <c r="P20" s="22">
        <f t="shared" si="1"/>
        <v>0</v>
      </c>
      <c r="Q20" s="13"/>
      <c r="R20" s="13"/>
      <c r="S20" s="13"/>
      <c r="T20" s="13"/>
      <c r="U20" s="13"/>
      <c r="V20" s="13"/>
    </row>
    <row r="21" spans="1:22">
      <c r="A21" s="30"/>
      <c r="B21" s="146"/>
      <c r="C21" s="183" t="s">
        <v>8</v>
      </c>
      <c r="D21" s="147" t="s">
        <v>8</v>
      </c>
      <c r="E21" s="146"/>
      <c r="F21" s="183" t="s">
        <v>8</v>
      </c>
      <c r="G21" s="147" t="s">
        <v>8</v>
      </c>
      <c r="H21" s="146"/>
      <c r="I21" s="183" t="s">
        <v>8</v>
      </c>
      <c r="J21" s="147" t="s">
        <v>8</v>
      </c>
      <c r="K21" s="148"/>
      <c r="L21" s="148"/>
      <c r="M21" s="148"/>
      <c r="N21" s="146"/>
      <c r="O21" s="183" t="s">
        <v>8</v>
      </c>
      <c r="P21" s="22">
        <f t="shared" si="1"/>
        <v>0</v>
      </c>
      <c r="Q21" s="13"/>
      <c r="R21" s="13"/>
      <c r="S21" s="13"/>
      <c r="T21" s="13"/>
      <c r="U21" s="13"/>
      <c r="V21" s="13"/>
    </row>
    <row r="22" spans="1:22">
      <c r="A22" s="30"/>
      <c r="B22" s="146"/>
      <c r="C22" s="183"/>
      <c r="D22" s="147" t="s">
        <v>8</v>
      </c>
      <c r="E22" s="146"/>
      <c r="F22" s="183"/>
      <c r="G22" s="147" t="s">
        <v>8</v>
      </c>
      <c r="H22" s="146"/>
      <c r="I22" s="183"/>
      <c r="J22" s="147" t="s">
        <v>8</v>
      </c>
      <c r="K22" s="148"/>
      <c r="L22" s="148"/>
      <c r="M22" s="148"/>
      <c r="N22" s="146"/>
      <c r="O22" s="183" t="s">
        <v>8</v>
      </c>
      <c r="P22" s="22">
        <f t="shared" si="1"/>
        <v>0</v>
      </c>
      <c r="Q22" s="13"/>
      <c r="R22" s="13"/>
      <c r="S22" s="13"/>
      <c r="T22" s="13"/>
      <c r="U22" s="13"/>
      <c r="V22" s="13"/>
    </row>
    <row r="23" spans="1:22">
      <c r="A23" s="18" t="s">
        <v>8</v>
      </c>
      <c r="B23" s="146" t="s">
        <v>8</v>
      </c>
      <c r="C23" s="183"/>
      <c r="D23" s="147" t="s">
        <v>8</v>
      </c>
      <c r="E23" s="146" t="s">
        <v>8</v>
      </c>
      <c r="F23" s="183"/>
      <c r="G23" s="147" t="s">
        <v>8</v>
      </c>
      <c r="H23" s="146" t="s">
        <v>8</v>
      </c>
      <c r="I23" s="183"/>
      <c r="J23" s="147" t="s">
        <v>8</v>
      </c>
      <c r="K23" s="148" t="s">
        <v>8</v>
      </c>
      <c r="L23" s="148" t="s">
        <v>8</v>
      </c>
      <c r="M23" s="148"/>
      <c r="N23" s="146" t="s">
        <v>8</v>
      </c>
      <c r="O23" s="183" t="s">
        <v>8</v>
      </c>
      <c r="P23" s="22">
        <f t="shared" ref="P23" si="2">SUM(B23:O23)</f>
        <v>0</v>
      </c>
      <c r="Q23" s="13"/>
      <c r="R23" s="13"/>
      <c r="S23" s="13"/>
      <c r="T23" s="13"/>
      <c r="U23" s="13"/>
      <c r="V23" s="13"/>
    </row>
    <row r="24" spans="1:22">
      <c r="A24" s="30" t="s">
        <v>8</v>
      </c>
      <c r="B24" s="146" t="s">
        <v>8</v>
      </c>
      <c r="C24" s="183" t="s">
        <v>8</v>
      </c>
      <c r="D24" s="147" t="s">
        <v>8</v>
      </c>
      <c r="E24" s="146" t="s">
        <v>8</v>
      </c>
      <c r="F24" s="183" t="s">
        <v>8</v>
      </c>
      <c r="G24" s="147" t="s">
        <v>8</v>
      </c>
      <c r="H24" s="146" t="s">
        <v>8</v>
      </c>
      <c r="I24" s="183" t="s">
        <v>8</v>
      </c>
      <c r="J24" s="147" t="s">
        <v>8</v>
      </c>
      <c r="K24" s="148" t="s">
        <v>8</v>
      </c>
      <c r="L24" s="148" t="s">
        <v>8</v>
      </c>
      <c r="M24" s="148"/>
      <c r="N24" s="146" t="s">
        <v>8</v>
      </c>
      <c r="O24" s="183" t="s">
        <v>8</v>
      </c>
      <c r="P24" s="22">
        <f t="shared" ref="P24:P30" si="3">SUM(B24:O24)</f>
        <v>0</v>
      </c>
      <c r="Q24" s="13"/>
      <c r="R24" s="13"/>
      <c r="S24" s="13"/>
      <c r="T24" s="13"/>
      <c r="U24" s="13"/>
      <c r="V24" s="13"/>
    </row>
    <row r="25" spans="1:22">
      <c r="A25" s="30" t="s">
        <v>8</v>
      </c>
      <c r="B25" s="146" t="s">
        <v>8</v>
      </c>
      <c r="C25" s="183" t="s">
        <v>8</v>
      </c>
      <c r="D25" s="147" t="s">
        <v>8</v>
      </c>
      <c r="E25" s="146" t="s">
        <v>8</v>
      </c>
      <c r="F25" s="183" t="s">
        <v>8</v>
      </c>
      <c r="G25" s="147" t="s">
        <v>8</v>
      </c>
      <c r="H25" s="146" t="s">
        <v>8</v>
      </c>
      <c r="I25" s="183" t="s">
        <v>8</v>
      </c>
      <c r="J25" s="147" t="s">
        <v>8</v>
      </c>
      <c r="K25" s="148" t="s">
        <v>8</v>
      </c>
      <c r="L25" s="148" t="s">
        <v>8</v>
      </c>
      <c r="M25" s="148"/>
      <c r="N25" s="146" t="s">
        <v>8</v>
      </c>
      <c r="O25" s="183" t="s">
        <v>8</v>
      </c>
      <c r="P25" s="22">
        <f t="shared" si="3"/>
        <v>0</v>
      </c>
      <c r="Q25" s="13"/>
      <c r="R25" s="31" t="s">
        <v>12</v>
      </c>
      <c r="S25" s="32"/>
      <c r="T25" s="33">
        <f>SUM(B30:O30)</f>
        <v>0</v>
      </c>
      <c r="U25" s="13"/>
      <c r="V25" s="13"/>
    </row>
    <row r="26" spans="1:22">
      <c r="A26" s="30"/>
      <c r="B26" s="146" t="s">
        <v>8</v>
      </c>
      <c r="C26" s="183" t="s">
        <v>8</v>
      </c>
      <c r="D26" s="147" t="s">
        <v>8</v>
      </c>
      <c r="E26" s="146" t="s">
        <v>8</v>
      </c>
      <c r="F26" s="183" t="s">
        <v>8</v>
      </c>
      <c r="G26" s="147" t="s">
        <v>8</v>
      </c>
      <c r="H26" s="146" t="s">
        <v>8</v>
      </c>
      <c r="I26" s="183" t="s">
        <v>8</v>
      </c>
      <c r="J26" s="147" t="s">
        <v>8</v>
      </c>
      <c r="K26" s="148"/>
      <c r="L26" s="148"/>
      <c r="M26" s="148"/>
      <c r="N26" s="146" t="s">
        <v>8</v>
      </c>
      <c r="O26" s="183" t="s">
        <v>8</v>
      </c>
      <c r="P26" s="22">
        <f t="shared" si="3"/>
        <v>0</v>
      </c>
      <c r="Q26" s="13"/>
      <c r="R26" s="13"/>
      <c r="S26" s="13"/>
      <c r="T26" s="13"/>
      <c r="U26" s="13"/>
      <c r="V26" s="13"/>
    </row>
    <row r="27" spans="1:22">
      <c r="A27" s="30"/>
      <c r="B27" s="146" t="s">
        <v>8</v>
      </c>
      <c r="C27" s="183" t="s">
        <v>8</v>
      </c>
      <c r="D27" s="147" t="s">
        <v>8</v>
      </c>
      <c r="E27" s="146" t="s">
        <v>8</v>
      </c>
      <c r="F27" s="183" t="s">
        <v>8</v>
      </c>
      <c r="G27" s="147" t="s">
        <v>8</v>
      </c>
      <c r="H27" s="146" t="s">
        <v>8</v>
      </c>
      <c r="I27" s="183" t="s">
        <v>8</v>
      </c>
      <c r="J27" s="147" t="s">
        <v>8</v>
      </c>
      <c r="K27" s="148"/>
      <c r="L27" s="148"/>
      <c r="M27" s="148"/>
      <c r="N27" s="146" t="s">
        <v>8</v>
      </c>
      <c r="O27" s="183" t="s">
        <v>8</v>
      </c>
      <c r="P27" s="22">
        <f t="shared" si="3"/>
        <v>0</v>
      </c>
      <c r="Q27" s="34"/>
      <c r="R27" s="34"/>
      <c r="S27" s="34"/>
      <c r="T27" s="34"/>
      <c r="U27" s="34"/>
      <c r="V27" s="34"/>
    </row>
    <row r="28" spans="1:22">
      <c r="A28" s="30"/>
      <c r="B28" s="146" t="s">
        <v>8</v>
      </c>
      <c r="C28" s="183"/>
      <c r="D28" s="147"/>
      <c r="E28" s="146" t="s">
        <v>8</v>
      </c>
      <c r="F28" s="183"/>
      <c r="G28" s="147"/>
      <c r="H28" s="146" t="s">
        <v>8</v>
      </c>
      <c r="I28" s="183"/>
      <c r="J28" s="147"/>
      <c r="K28" s="148"/>
      <c r="L28" s="148"/>
      <c r="M28" s="148"/>
      <c r="N28" s="146" t="s">
        <v>8</v>
      </c>
      <c r="O28" s="183"/>
      <c r="P28" s="22">
        <f t="shared" si="3"/>
        <v>0</v>
      </c>
      <c r="Q28" s="34"/>
      <c r="R28" s="34"/>
      <c r="S28" s="34"/>
      <c r="T28" s="34"/>
      <c r="U28" s="34"/>
      <c r="V28" s="34"/>
    </row>
    <row r="29" spans="1:22">
      <c r="A29" s="30"/>
      <c r="B29" s="146" t="s">
        <v>8</v>
      </c>
      <c r="C29" s="183"/>
      <c r="D29" s="147"/>
      <c r="E29" s="146" t="s">
        <v>8</v>
      </c>
      <c r="F29" s="183"/>
      <c r="G29" s="147"/>
      <c r="H29" s="146" t="s">
        <v>8</v>
      </c>
      <c r="I29" s="183"/>
      <c r="J29" s="147"/>
      <c r="K29" s="148"/>
      <c r="L29" s="148"/>
      <c r="M29" s="148"/>
      <c r="N29" s="146" t="s">
        <v>8</v>
      </c>
      <c r="O29" s="183"/>
      <c r="P29" s="22">
        <f t="shared" si="3"/>
        <v>0</v>
      </c>
      <c r="Q29" s="191" t="s">
        <v>17</v>
      </c>
      <c r="R29" s="191"/>
      <c r="S29" s="191"/>
      <c r="T29" s="191"/>
      <c r="U29" s="191"/>
      <c r="V29" s="191"/>
    </row>
    <row r="30" spans="1:22">
      <c r="A30" s="35" t="s">
        <v>14</v>
      </c>
      <c r="B30" s="135" t="s">
        <v>8</v>
      </c>
      <c r="C30" s="136" t="s">
        <v>8</v>
      </c>
      <c r="D30" s="136" t="s">
        <v>8</v>
      </c>
      <c r="E30" s="136" t="s">
        <v>8</v>
      </c>
      <c r="F30" s="136" t="s">
        <v>8</v>
      </c>
      <c r="G30" s="136" t="s">
        <v>8</v>
      </c>
      <c r="H30" s="136" t="s">
        <v>8</v>
      </c>
      <c r="I30" s="136" t="s">
        <v>8</v>
      </c>
      <c r="J30" s="136" t="s">
        <v>8</v>
      </c>
      <c r="K30" s="148" t="s">
        <v>8</v>
      </c>
      <c r="L30" s="148" t="s">
        <v>8</v>
      </c>
      <c r="M30" s="148"/>
      <c r="N30" s="136" t="s">
        <v>8</v>
      </c>
      <c r="O30" s="136" t="s">
        <v>8</v>
      </c>
      <c r="P30" s="19">
        <f t="shared" si="3"/>
        <v>0</v>
      </c>
      <c r="Q30" s="13"/>
      <c r="R30" s="13"/>
      <c r="S30" s="131">
        <f>SUM(T11,T14,T17)</f>
        <v>0</v>
      </c>
      <c r="T30" s="13"/>
      <c r="U30" s="13"/>
      <c r="V30" s="13"/>
    </row>
    <row r="3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>
      <c r="A32" s="65"/>
      <c r="B32" s="65"/>
      <c r="C32" s="65"/>
      <c r="D32" s="65"/>
      <c r="E32" s="6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6"/>
      <c r="B33" s="36" t="s">
        <v>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>
      <c r="A34" s="36"/>
      <c r="B34" s="36" t="s">
        <v>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>
      <c r="A35" s="36"/>
      <c r="B35" s="36" t="s">
        <v>8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</sheetData>
  <mergeCells count="1">
    <mergeCell ref="Q29:V29"/>
  </mergeCells>
  <phoneticPr fontId="17" type="noConversion"/>
  <pageMargins left="0.5" right="0.5" top="0.5" bottom="0.5" header="0" footer="0"/>
  <pageSetup scale="6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2"/>
  <sheetViews>
    <sheetView workbookViewId="0"/>
  </sheetViews>
  <sheetFormatPr baseColWidth="10" defaultRowHeight="15" x14ac:dyDescent="0"/>
  <cols>
    <col min="1" max="1" width="33.1640625" customWidth="1"/>
    <col min="2" max="14" width="7.33203125" customWidth="1"/>
    <col min="16" max="16" width="4.1640625" customWidth="1"/>
    <col min="17" max="17" width="8.33203125" customWidth="1"/>
    <col min="18" max="18" width="5.6640625" customWidth="1"/>
    <col min="19" max="19" width="7.1640625" customWidth="1"/>
    <col min="20" max="20" width="4.33203125" customWidth="1"/>
  </cols>
  <sheetData>
    <row r="1" spans="1:21" ht="18">
      <c r="A1" s="190" t="s">
        <v>54</v>
      </c>
      <c r="B1" s="190" t="s">
        <v>8</v>
      </c>
      <c r="C1" s="190" t="s">
        <v>8</v>
      </c>
      <c r="D1" s="1" t="s">
        <v>8</v>
      </c>
      <c r="E1" s="3"/>
      <c r="F1" s="4" t="s">
        <v>58</v>
      </c>
      <c r="G1" s="3"/>
      <c r="H1" s="3"/>
      <c r="I1" s="3"/>
      <c r="J1" s="2"/>
      <c r="K1" s="5" t="s">
        <v>0</v>
      </c>
      <c r="L1" s="5"/>
      <c r="M1" s="5"/>
      <c r="N1" s="2"/>
      <c r="O1" s="6"/>
      <c r="P1" s="6"/>
      <c r="Q1" s="6"/>
      <c r="R1" s="6"/>
      <c r="S1" s="6"/>
      <c r="T1" s="6"/>
      <c r="U1" s="6"/>
    </row>
    <row r="2" spans="1:21" ht="18">
      <c r="A2" s="1" t="s">
        <v>8</v>
      </c>
      <c r="B2" s="2"/>
      <c r="C2" s="2"/>
      <c r="D2" s="2"/>
      <c r="E2" s="7" t="s">
        <v>46</v>
      </c>
      <c r="F2" s="7"/>
      <c r="G2" s="7"/>
      <c r="H2" s="7"/>
      <c r="I2" s="7"/>
      <c r="J2" s="2"/>
      <c r="K2" s="2" t="s">
        <v>42</v>
      </c>
      <c r="L2" s="2"/>
      <c r="M2" s="2"/>
      <c r="N2" s="2"/>
      <c r="O2" s="6"/>
      <c r="P2" s="6"/>
      <c r="Q2" s="6"/>
      <c r="R2" s="6"/>
      <c r="S2" s="6"/>
      <c r="T2" s="6"/>
      <c r="U2" s="6"/>
    </row>
    <row r="3" spans="1:21" ht="18">
      <c r="A3" s="1"/>
      <c r="B3" s="2"/>
      <c r="C3" s="2"/>
      <c r="D3" s="2"/>
      <c r="E3" s="2"/>
      <c r="F3" s="2"/>
      <c r="G3" s="2"/>
      <c r="H3" s="2"/>
      <c r="I3" s="2"/>
      <c r="J3" s="2"/>
      <c r="K3" s="2" t="s">
        <v>43</v>
      </c>
      <c r="L3" s="2"/>
      <c r="M3" s="2"/>
      <c r="N3" s="2"/>
      <c r="O3" s="6"/>
      <c r="P3" s="6"/>
      <c r="Q3" s="6"/>
      <c r="R3" s="6"/>
      <c r="S3" s="6"/>
      <c r="T3" s="6"/>
      <c r="U3" s="6"/>
    </row>
    <row r="4" spans="1:21" ht="18">
      <c r="A4" s="5" t="s">
        <v>40</v>
      </c>
      <c r="B4" s="5"/>
      <c r="C4" s="2"/>
      <c r="D4" s="2"/>
      <c r="E4" s="2"/>
      <c r="F4" s="2"/>
      <c r="G4" s="2"/>
      <c r="H4" s="2"/>
      <c r="I4" s="2"/>
      <c r="J4" s="2"/>
      <c r="K4" s="2"/>
      <c r="L4" s="2" t="s">
        <v>8</v>
      </c>
      <c r="M4" s="2"/>
      <c r="N4" s="2"/>
      <c r="O4" s="6"/>
      <c r="P4" s="6"/>
      <c r="Q4" s="6"/>
      <c r="R4" s="6"/>
      <c r="S4" s="6"/>
      <c r="T4" s="6"/>
      <c r="U4" s="6"/>
    </row>
    <row r="5" spans="1:21" ht="18">
      <c r="A5" s="5"/>
      <c r="B5" s="5"/>
      <c r="C5" s="2"/>
      <c r="D5" s="2"/>
      <c r="E5" s="8"/>
      <c r="F5" s="9" t="s">
        <v>18</v>
      </c>
      <c r="G5" s="10"/>
      <c r="H5" s="2"/>
      <c r="I5" s="2"/>
      <c r="J5" s="2"/>
      <c r="K5" s="2"/>
      <c r="L5" s="2"/>
      <c r="M5" s="2"/>
      <c r="N5" s="2"/>
      <c r="O5" s="6"/>
      <c r="P5" s="6"/>
      <c r="Q5" s="10"/>
      <c r="R5" s="9" t="s">
        <v>18</v>
      </c>
      <c r="S5" s="10"/>
      <c r="T5" s="106"/>
      <c r="U5" s="6"/>
    </row>
    <row r="6" spans="1:2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>
      <c r="A7" s="13"/>
      <c r="B7" s="14" t="s">
        <v>5</v>
      </c>
      <c r="C7" s="14" t="s">
        <v>4</v>
      </c>
      <c r="D7" s="14" t="s">
        <v>53</v>
      </c>
      <c r="E7" s="14" t="s">
        <v>5</v>
      </c>
      <c r="F7" s="14" t="s">
        <v>4</v>
      </c>
      <c r="G7" s="14" t="s">
        <v>53</v>
      </c>
      <c r="H7" s="14" t="s">
        <v>5</v>
      </c>
      <c r="I7" s="14" t="s">
        <v>4</v>
      </c>
      <c r="J7" s="14" t="s">
        <v>53</v>
      </c>
      <c r="K7" s="14" t="s">
        <v>5</v>
      </c>
      <c r="L7" s="14" t="s">
        <v>4</v>
      </c>
      <c r="M7" s="14" t="s">
        <v>5</v>
      </c>
      <c r="N7" s="14" t="s">
        <v>5</v>
      </c>
      <c r="O7" s="13"/>
      <c r="P7" s="13"/>
      <c r="Q7" s="13"/>
      <c r="R7" s="13"/>
      <c r="S7" s="13"/>
      <c r="T7" s="13"/>
      <c r="U7" s="13"/>
    </row>
    <row r="8" spans="1:21">
      <c r="A8" s="15" t="s">
        <v>6</v>
      </c>
      <c r="B8" s="16">
        <v>42705</v>
      </c>
      <c r="C8" s="16">
        <v>42710</v>
      </c>
      <c r="D8" s="16">
        <v>42711</v>
      </c>
      <c r="E8" s="16">
        <v>42712</v>
      </c>
      <c r="F8" s="16">
        <v>42717</v>
      </c>
      <c r="G8" s="16">
        <v>42718</v>
      </c>
      <c r="H8" s="16">
        <v>42719</v>
      </c>
      <c r="I8" s="16">
        <v>42724</v>
      </c>
      <c r="J8" s="16">
        <v>42725</v>
      </c>
      <c r="K8" s="16">
        <v>42726</v>
      </c>
      <c r="L8" s="16">
        <v>42731</v>
      </c>
      <c r="M8" s="16">
        <v>42732</v>
      </c>
      <c r="N8" s="16">
        <v>42733</v>
      </c>
      <c r="O8" s="16" t="s">
        <v>7</v>
      </c>
      <c r="P8" s="17"/>
      <c r="Q8" s="17" t="s">
        <v>8</v>
      </c>
      <c r="R8" s="17" t="s">
        <v>8</v>
      </c>
      <c r="S8" s="17" t="s">
        <v>8</v>
      </c>
      <c r="T8" s="17" t="s">
        <v>8</v>
      </c>
      <c r="U8" s="17" t="s">
        <v>9</v>
      </c>
    </row>
    <row r="9" spans="1:21">
      <c r="A9" s="18" t="s">
        <v>8</v>
      </c>
      <c r="B9" s="21" t="s">
        <v>8</v>
      </c>
      <c r="C9" s="118" t="s">
        <v>8</v>
      </c>
      <c r="D9" s="175" t="s">
        <v>8</v>
      </c>
      <c r="E9" s="21" t="s">
        <v>8</v>
      </c>
      <c r="F9" s="118" t="s">
        <v>8</v>
      </c>
      <c r="G9" s="175" t="s">
        <v>8</v>
      </c>
      <c r="H9" s="21" t="s">
        <v>8</v>
      </c>
      <c r="I9" s="118" t="s">
        <v>8</v>
      </c>
      <c r="J9" s="175" t="s">
        <v>8</v>
      </c>
      <c r="K9" s="149"/>
      <c r="L9" s="124" t="s">
        <v>8</v>
      </c>
      <c r="M9" s="124" t="s">
        <v>8</v>
      </c>
      <c r="N9" s="124"/>
      <c r="O9" s="22">
        <f t="shared" ref="O9:O16" si="0">SUM(B9:N9)</f>
        <v>0</v>
      </c>
      <c r="P9" s="13"/>
      <c r="Q9" s="20" t="s">
        <v>10</v>
      </c>
      <c r="R9" s="13"/>
      <c r="S9" s="13"/>
      <c r="T9" s="13"/>
      <c r="U9" s="13"/>
    </row>
    <row r="10" spans="1:21">
      <c r="A10" s="67" t="s">
        <v>8</v>
      </c>
      <c r="B10" s="21" t="s">
        <v>8</v>
      </c>
      <c r="C10" s="118"/>
      <c r="D10" s="175" t="s">
        <v>8</v>
      </c>
      <c r="E10" s="21" t="s">
        <v>8</v>
      </c>
      <c r="F10" s="118"/>
      <c r="G10" s="175" t="s">
        <v>8</v>
      </c>
      <c r="H10" s="21" t="s">
        <v>8</v>
      </c>
      <c r="I10" s="118"/>
      <c r="J10" s="175" t="s">
        <v>8</v>
      </c>
      <c r="K10" s="149"/>
      <c r="L10" s="124" t="s">
        <v>8</v>
      </c>
      <c r="M10" s="124" t="s">
        <v>8</v>
      </c>
      <c r="N10" s="150"/>
      <c r="O10" s="22">
        <f t="shared" si="0"/>
        <v>0</v>
      </c>
      <c r="P10" s="13"/>
      <c r="Q10" s="13"/>
      <c r="R10" s="13"/>
      <c r="S10" s="13"/>
      <c r="T10" s="13"/>
      <c r="U10" s="13"/>
    </row>
    <row r="11" spans="1:21">
      <c r="A11" s="30" t="s">
        <v>8</v>
      </c>
      <c r="B11" s="21" t="s">
        <v>8</v>
      </c>
      <c r="C11" s="118"/>
      <c r="D11" s="175" t="s">
        <v>8</v>
      </c>
      <c r="E11" s="21" t="s">
        <v>8</v>
      </c>
      <c r="F11" s="118"/>
      <c r="G11" s="175" t="s">
        <v>8</v>
      </c>
      <c r="H11" s="21" t="s">
        <v>8</v>
      </c>
      <c r="I11" s="118"/>
      <c r="J11" s="175" t="s">
        <v>8</v>
      </c>
      <c r="K11" s="149"/>
      <c r="L11" s="124" t="s">
        <v>8</v>
      </c>
      <c r="M11" s="124" t="s">
        <v>8</v>
      </c>
      <c r="N11" s="150"/>
      <c r="O11" s="22">
        <f t="shared" si="0"/>
        <v>0</v>
      </c>
      <c r="P11" s="13"/>
      <c r="Q11" s="23" t="s">
        <v>11</v>
      </c>
      <c r="R11" s="24"/>
      <c r="S11" s="25">
        <f>SUM(C30,F30,I30)</f>
        <v>0</v>
      </c>
      <c r="T11" s="13"/>
      <c r="U11" s="13"/>
    </row>
    <row r="12" spans="1:21">
      <c r="A12" s="30" t="s">
        <v>8</v>
      </c>
      <c r="B12" s="21" t="s">
        <v>8</v>
      </c>
      <c r="C12" s="118"/>
      <c r="D12" s="175" t="s">
        <v>8</v>
      </c>
      <c r="E12" s="21" t="s">
        <v>8</v>
      </c>
      <c r="F12" s="118"/>
      <c r="G12" s="175" t="s">
        <v>8</v>
      </c>
      <c r="H12" s="21" t="s">
        <v>8</v>
      </c>
      <c r="I12" s="118"/>
      <c r="J12" s="175" t="s">
        <v>8</v>
      </c>
      <c r="K12" s="149"/>
      <c r="L12" s="124" t="s">
        <v>8</v>
      </c>
      <c r="M12" s="124" t="s">
        <v>8</v>
      </c>
      <c r="N12" s="150"/>
      <c r="O12" s="22">
        <f t="shared" si="0"/>
        <v>0</v>
      </c>
      <c r="P12" s="13"/>
      <c r="Q12" s="13"/>
      <c r="R12" s="13"/>
      <c r="S12" s="13"/>
      <c r="T12" s="13"/>
      <c r="U12" s="13"/>
    </row>
    <row r="13" spans="1:21">
      <c r="A13" s="30" t="s">
        <v>8</v>
      </c>
      <c r="B13" s="21" t="s">
        <v>8</v>
      </c>
      <c r="C13" s="118"/>
      <c r="D13" s="175" t="s">
        <v>8</v>
      </c>
      <c r="E13" s="21" t="s">
        <v>8</v>
      </c>
      <c r="F13" s="118"/>
      <c r="G13" s="175" t="s">
        <v>8</v>
      </c>
      <c r="H13" s="21" t="s">
        <v>8</v>
      </c>
      <c r="I13" s="118"/>
      <c r="J13" s="175" t="s">
        <v>8</v>
      </c>
      <c r="K13" s="149"/>
      <c r="L13" s="124" t="s">
        <v>8</v>
      </c>
      <c r="M13" s="124" t="s">
        <v>8</v>
      </c>
      <c r="N13" s="150"/>
      <c r="O13" s="22">
        <f t="shared" si="0"/>
        <v>0</v>
      </c>
      <c r="P13" s="13"/>
      <c r="Q13" s="13"/>
      <c r="R13" s="13"/>
      <c r="S13" s="13"/>
      <c r="T13" s="13"/>
      <c r="U13" s="13"/>
    </row>
    <row r="14" spans="1:21">
      <c r="A14" s="30" t="s">
        <v>8</v>
      </c>
      <c r="B14" s="21"/>
      <c r="C14" s="118"/>
      <c r="D14" s="175"/>
      <c r="E14" s="21"/>
      <c r="F14" s="118"/>
      <c r="G14" s="175"/>
      <c r="H14" s="21"/>
      <c r="I14" s="118"/>
      <c r="J14" s="175"/>
      <c r="K14" s="149" t="s">
        <v>8</v>
      </c>
      <c r="L14" s="124" t="s">
        <v>8</v>
      </c>
      <c r="M14" s="124" t="s">
        <v>8</v>
      </c>
      <c r="N14" s="150"/>
      <c r="O14" s="22">
        <f t="shared" si="0"/>
        <v>0</v>
      </c>
      <c r="P14" s="13"/>
      <c r="Q14" s="176" t="s">
        <v>53</v>
      </c>
      <c r="R14" s="177"/>
      <c r="S14" s="178">
        <f>SUM(D30,G30,J30)</f>
        <v>0</v>
      </c>
      <c r="T14" s="13"/>
      <c r="U14" s="13"/>
    </row>
    <row r="15" spans="1:21">
      <c r="A15" s="30" t="s">
        <v>8</v>
      </c>
      <c r="B15" s="21"/>
      <c r="C15" s="161" t="s">
        <v>8</v>
      </c>
      <c r="D15" s="175"/>
      <c r="E15" s="21"/>
      <c r="F15" s="161" t="s">
        <v>8</v>
      </c>
      <c r="G15" s="175"/>
      <c r="H15" s="21"/>
      <c r="I15" s="161" t="s">
        <v>8</v>
      </c>
      <c r="J15" s="175"/>
      <c r="K15" s="149"/>
      <c r="L15" s="124" t="s">
        <v>8</v>
      </c>
      <c r="M15" s="124" t="s">
        <v>8</v>
      </c>
      <c r="N15" s="150"/>
      <c r="O15" s="22">
        <f t="shared" si="0"/>
        <v>0</v>
      </c>
      <c r="P15" s="13"/>
      <c r="Q15" s="13"/>
      <c r="R15" s="13"/>
      <c r="S15" s="13"/>
      <c r="T15" s="13"/>
      <c r="U15" s="13"/>
    </row>
    <row r="16" spans="1:21">
      <c r="A16" s="18" t="s">
        <v>8</v>
      </c>
      <c r="B16" s="21" t="s">
        <v>8</v>
      </c>
      <c r="C16" s="146"/>
      <c r="D16" s="175"/>
      <c r="E16" s="21" t="s">
        <v>8</v>
      </c>
      <c r="F16" s="146"/>
      <c r="G16" s="175"/>
      <c r="H16" s="21" t="s">
        <v>8</v>
      </c>
      <c r="I16" s="146"/>
      <c r="J16" s="175"/>
      <c r="K16" s="149"/>
      <c r="L16" s="124"/>
      <c r="M16" s="124"/>
      <c r="N16" s="124"/>
      <c r="O16" s="22">
        <f t="shared" si="0"/>
        <v>0</v>
      </c>
      <c r="P16" s="13"/>
      <c r="Q16" s="13"/>
      <c r="R16" s="13"/>
      <c r="S16" s="13"/>
      <c r="T16" s="13"/>
      <c r="U16" s="13"/>
    </row>
    <row r="17" spans="1:21">
      <c r="A17" s="30"/>
      <c r="B17" s="21" t="s">
        <v>8</v>
      </c>
      <c r="C17" s="146"/>
      <c r="D17" s="175" t="s">
        <v>8</v>
      </c>
      <c r="E17" s="21" t="s">
        <v>8</v>
      </c>
      <c r="F17" s="146"/>
      <c r="G17" s="175" t="s">
        <v>8</v>
      </c>
      <c r="H17" s="21" t="s">
        <v>8</v>
      </c>
      <c r="I17" s="146"/>
      <c r="J17" s="175" t="s">
        <v>8</v>
      </c>
      <c r="K17" s="149"/>
      <c r="L17" s="124"/>
      <c r="M17" s="124"/>
      <c r="N17" s="150"/>
      <c r="O17" s="22">
        <f t="shared" ref="O17:O23" si="1">SUM(B17:N17)</f>
        <v>0</v>
      </c>
      <c r="P17" s="13"/>
      <c r="Q17" s="27" t="s">
        <v>5</v>
      </c>
      <c r="R17" s="28"/>
      <c r="S17" s="29">
        <f>SUM(B30,E30,H30)</f>
        <v>0</v>
      </c>
      <c r="T17" s="13"/>
      <c r="U17" s="13"/>
    </row>
    <row r="18" spans="1:21">
      <c r="A18" s="30"/>
      <c r="B18" s="21" t="s">
        <v>8</v>
      </c>
      <c r="C18" s="146"/>
      <c r="D18" s="175" t="s">
        <v>8</v>
      </c>
      <c r="E18" s="21" t="s">
        <v>8</v>
      </c>
      <c r="F18" s="146"/>
      <c r="G18" s="175" t="s">
        <v>8</v>
      </c>
      <c r="H18" s="21" t="s">
        <v>8</v>
      </c>
      <c r="I18" s="146"/>
      <c r="J18" s="175" t="s">
        <v>8</v>
      </c>
      <c r="K18" s="149"/>
      <c r="L18" s="124"/>
      <c r="M18" s="124"/>
      <c r="N18" s="150"/>
      <c r="O18" s="22">
        <f t="shared" si="1"/>
        <v>0</v>
      </c>
      <c r="P18" s="13"/>
      <c r="Q18" s="13"/>
      <c r="R18" s="13"/>
      <c r="S18" s="13"/>
      <c r="T18" s="13"/>
      <c r="U18" s="13"/>
    </row>
    <row r="19" spans="1:21">
      <c r="A19" s="30"/>
      <c r="B19" s="21" t="s">
        <v>8</v>
      </c>
      <c r="C19" s="146"/>
      <c r="D19" s="175" t="s">
        <v>8</v>
      </c>
      <c r="E19" s="21" t="s">
        <v>8</v>
      </c>
      <c r="F19" s="146"/>
      <c r="G19" s="175" t="s">
        <v>8</v>
      </c>
      <c r="H19" s="21" t="s">
        <v>8</v>
      </c>
      <c r="I19" s="146"/>
      <c r="J19" s="175" t="s">
        <v>8</v>
      </c>
      <c r="K19" s="149"/>
      <c r="L19" s="124"/>
      <c r="M19" s="124"/>
      <c r="N19" s="150"/>
      <c r="O19" s="22">
        <f t="shared" si="1"/>
        <v>0</v>
      </c>
      <c r="P19" s="13"/>
      <c r="Q19" s="13"/>
      <c r="R19" s="13"/>
      <c r="S19" s="13"/>
      <c r="T19" s="13"/>
      <c r="U19" s="13"/>
    </row>
    <row r="20" spans="1:21">
      <c r="A20" s="30"/>
      <c r="B20" s="21" t="s">
        <v>8</v>
      </c>
      <c r="C20" s="118"/>
      <c r="D20" s="175" t="s">
        <v>8</v>
      </c>
      <c r="E20" s="21" t="s">
        <v>8</v>
      </c>
      <c r="F20" s="118"/>
      <c r="G20" s="175" t="s">
        <v>8</v>
      </c>
      <c r="H20" s="21" t="s">
        <v>8</v>
      </c>
      <c r="I20" s="118"/>
      <c r="J20" s="175" t="s">
        <v>8</v>
      </c>
      <c r="K20" s="149"/>
      <c r="L20" s="124"/>
      <c r="M20" s="124"/>
      <c r="N20" s="150"/>
      <c r="O20" s="22">
        <f t="shared" si="1"/>
        <v>0</v>
      </c>
      <c r="P20" s="13"/>
      <c r="Q20" s="13"/>
      <c r="R20" s="13"/>
      <c r="S20" s="13"/>
      <c r="T20" s="13"/>
      <c r="U20" s="13"/>
    </row>
    <row r="21" spans="1:21">
      <c r="A21" s="30"/>
      <c r="B21" s="21" t="s">
        <v>8</v>
      </c>
      <c r="C21" s="118"/>
      <c r="D21" s="175"/>
      <c r="E21" s="21" t="s">
        <v>8</v>
      </c>
      <c r="F21" s="118"/>
      <c r="G21" s="175"/>
      <c r="H21" s="21" t="s">
        <v>8</v>
      </c>
      <c r="I21" s="118"/>
      <c r="J21" s="175"/>
      <c r="K21" s="149"/>
      <c r="L21" s="124"/>
      <c r="M21" s="124"/>
      <c r="N21" s="150"/>
      <c r="O21" s="22">
        <f t="shared" si="1"/>
        <v>0</v>
      </c>
      <c r="P21" s="13"/>
      <c r="Q21" s="13"/>
      <c r="R21" s="13"/>
      <c r="S21" s="13"/>
      <c r="T21" s="13"/>
      <c r="U21" s="13"/>
    </row>
    <row r="22" spans="1:21">
      <c r="A22" s="30"/>
      <c r="B22" s="21" t="s">
        <v>8</v>
      </c>
      <c r="C22" s="118"/>
      <c r="D22" s="175"/>
      <c r="E22" s="21" t="s">
        <v>8</v>
      </c>
      <c r="F22" s="118"/>
      <c r="G22" s="175"/>
      <c r="H22" s="21" t="s">
        <v>8</v>
      </c>
      <c r="I22" s="118"/>
      <c r="J22" s="175"/>
      <c r="K22" s="149"/>
      <c r="L22" s="124"/>
      <c r="M22" s="124"/>
      <c r="N22" s="150"/>
      <c r="O22" s="22">
        <f t="shared" si="1"/>
        <v>0</v>
      </c>
      <c r="P22" s="13"/>
      <c r="Q22" s="13"/>
      <c r="R22" s="13"/>
      <c r="S22" s="13"/>
      <c r="T22" s="13"/>
      <c r="U22" s="13"/>
    </row>
    <row r="23" spans="1:21">
      <c r="A23" s="18" t="s">
        <v>8</v>
      </c>
      <c r="B23" s="21" t="s">
        <v>8</v>
      </c>
      <c r="C23" s="161" t="s">
        <v>8</v>
      </c>
      <c r="D23" s="175"/>
      <c r="E23" s="21" t="s">
        <v>8</v>
      </c>
      <c r="F23" s="161" t="s">
        <v>8</v>
      </c>
      <c r="G23" s="175"/>
      <c r="H23" s="21" t="s">
        <v>8</v>
      </c>
      <c r="I23" s="161" t="s">
        <v>8</v>
      </c>
      <c r="J23" s="175"/>
      <c r="K23" s="149"/>
      <c r="L23" s="124" t="s">
        <v>8</v>
      </c>
      <c r="M23" s="124" t="s">
        <v>8</v>
      </c>
      <c r="N23" s="124"/>
      <c r="O23" s="22">
        <f t="shared" si="1"/>
        <v>0</v>
      </c>
      <c r="P23" s="13"/>
      <c r="Q23" s="13"/>
      <c r="R23" s="13"/>
      <c r="S23" s="13"/>
      <c r="T23" s="13"/>
      <c r="U23" s="13"/>
    </row>
    <row r="24" spans="1:21">
      <c r="A24" s="30" t="s">
        <v>8</v>
      </c>
      <c r="B24" s="21" t="s">
        <v>8</v>
      </c>
      <c r="C24" s="161" t="s">
        <v>8</v>
      </c>
      <c r="D24" s="175" t="s">
        <v>8</v>
      </c>
      <c r="E24" s="21" t="s">
        <v>8</v>
      </c>
      <c r="F24" s="161" t="s">
        <v>8</v>
      </c>
      <c r="G24" s="175" t="s">
        <v>8</v>
      </c>
      <c r="H24" s="21" t="s">
        <v>8</v>
      </c>
      <c r="I24" s="161" t="s">
        <v>8</v>
      </c>
      <c r="J24" s="175" t="s">
        <v>8</v>
      </c>
      <c r="K24" s="149"/>
      <c r="L24" s="124" t="s">
        <v>8</v>
      </c>
      <c r="M24" s="124" t="s">
        <v>8</v>
      </c>
      <c r="N24" s="150"/>
      <c r="O24" s="22">
        <f t="shared" ref="O24:O29" si="2">SUM(B24:N24)</f>
        <v>0</v>
      </c>
      <c r="P24" s="13"/>
      <c r="Q24" s="13"/>
      <c r="R24" s="13"/>
      <c r="S24" s="13"/>
      <c r="T24" s="13"/>
      <c r="U24" s="13"/>
    </row>
    <row r="25" spans="1:21">
      <c r="A25" s="30" t="s">
        <v>8</v>
      </c>
      <c r="B25" s="21" t="s">
        <v>8</v>
      </c>
      <c r="C25" s="161" t="s">
        <v>8</v>
      </c>
      <c r="D25" s="175" t="s">
        <v>8</v>
      </c>
      <c r="E25" s="21" t="s">
        <v>8</v>
      </c>
      <c r="F25" s="161" t="s">
        <v>8</v>
      </c>
      <c r="G25" s="175" t="s">
        <v>8</v>
      </c>
      <c r="H25" s="21" t="s">
        <v>8</v>
      </c>
      <c r="I25" s="161" t="s">
        <v>8</v>
      </c>
      <c r="J25" s="175" t="s">
        <v>8</v>
      </c>
      <c r="K25" s="149"/>
      <c r="L25" s="124" t="s">
        <v>8</v>
      </c>
      <c r="M25" s="124" t="s">
        <v>8</v>
      </c>
      <c r="N25" s="150"/>
      <c r="O25" s="22">
        <f t="shared" si="2"/>
        <v>0</v>
      </c>
      <c r="P25" s="13"/>
      <c r="Q25" s="31" t="s">
        <v>12</v>
      </c>
      <c r="R25" s="32"/>
      <c r="S25" s="33">
        <f>SUM(B30:J30)</f>
        <v>0</v>
      </c>
      <c r="T25" s="13"/>
      <c r="U25" s="13"/>
    </row>
    <row r="26" spans="1:21">
      <c r="A26" s="30"/>
      <c r="B26" s="21" t="s">
        <v>8</v>
      </c>
      <c r="C26" s="146"/>
      <c r="D26" s="175" t="s">
        <v>8</v>
      </c>
      <c r="E26" s="21" t="s">
        <v>8</v>
      </c>
      <c r="F26" s="146"/>
      <c r="G26" s="175" t="s">
        <v>8</v>
      </c>
      <c r="H26" s="21" t="s">
        <v>8</v>
      </c>
      <c r="I26" s="146"/>
      <c r="J26" s="175" t="s">
        <v>8</v>
      </c>
      <c r="K26" s="149"/>
      <c r="L26" s="124"/>
      <c r="M26" s="124"/>
      <c r="N26" s="150"/>
      <c r="O26" s="22">
        <f t="shared" si="2"/>
        <v>0</v>
      </c>
      <c r="P26" s="13"/>
      <c r="Q26" s="13"/>
      <c r="R26" s="13"/>
      <c r="S26" s="13"/>
      <c r="T26" s="13"/>
      <c r="U26" s="13"/>
    </row>
    <row r="27" spans="1:21">
      <c r="A27" s="30"/>
      <c r="B27" s="21" t="s">
        <v>8</v>
      </c>
      <c r="C27" s="146"/>
      <c r="D27" s="175" t="s">
        <v>8</v>
      </c>
      <c r="E27" s="21" t="s">
        <v>8</v>
      </c>
      <c r="F27" s="146"/>
      <c r="G27" s="175" t="s">
        <v>8</v>
      </c>
      <c r="H27" s="21" t="s">
        <v>8</v>
      </c>
      <c r="I27" s="146"/>
      <c r="J27" s="175" t="s">
        <v>8</v>
      </c>
      <c r="K27" s="149"/>
      <c r="L27" s="124"/>
      <c r="M27" s="124"/>
      <c r="N27" s="150"/>
      <c r="O27" s="22">
        <f t="shared" si="2"/>
        <v>0</v>
      </c>
      <c r="P27" s="34"/>
      <c r="Q27" s="34"/>
      <c r="R27" s="34"/>
      <c r="S27" s="34"/>
      <c r="T27" s="34"/>
      <c r="U27" s="34"/>
    </row>
    <row r="28" spans="1:21">
      <c r="A28" s="30"/>
      <c r="B28" s="21"/>
      <c r="C28" s="146"/>
      <c r="D28" s="175"/>
      <c r="E28" s="21"/>
      <c r="F28" s="146"/>
      <c r="G28" s="175"/>
      <c r="H28" s="21"/>
      <c r="I28" s="146"/>
      <c r="J28" s="175"/>
      <c r="K28" s="149"/>
      <c r="L28" s="124"/>
      <c r="M28" s="124"/>
      <c r="N28" s="150"/>
      <c r="O28" s="22">
        <f t="shared" si="2"/>
        <v>0</v>
      </c>
      <c r="P28" s="34"/>
      <c r="Q28" s="34"/>
      <c r="R28" s="34"/>
      <c r="S28" s="34"/>
      <c r="T28" s="34"/>
      <c r="U28" s="34"/>
    </row>
    <row r="29" spans="1:21">
      <c r="A29" s="30"/>
      <c r="B29" s="21"/>
      <c r="C29" s="146"/>
      <c r="D29" s="175"/>
      <c r="E29" s="21"/>
      <c r="F29" s="146"/>
      <c r="G29" s="175"/>
      <c r="H29" s="21"/>
      <c r="I29" s="146"/>
      <c r="J29" s="175"/>
      <c r="K29" s="149"/>
      <c r="L29" s="124"/>
      <c r="M29" s="124"/>
      <c r="N29" s="150"/>
      <c r="O29" s="22">
        <f t="shared" si="2"/>
        <v>0</v>
      </c>
      <c r="P29" s="191" t="s">
        <v>19</v>
      </c>
      <c r="Q29" s="191"/>
      <c r="R29" s="191"/>
      <c r="S29" s="191"/>
      <c r="T29" s="191"/>
      <c r="U29" s="191"/>
    </row>
    <row r="30" spans="1:21">
      <c r="A30" s="35" t="s">
        <v>14</v>
      </c>
      <c r="B30" s="35" t="s">
        <v>8</v>
      </c>
      <c r="C30" s="35" t="s">
        <v>8</v>
      </c>
      <c r="D30" s="35" t="s">
        <v>8</v>
      </c>
      <c r="E30" s="35" t="s">
        <v>8</v>
      </c>
      <c r="F30" s="35" t="s">
        <v>8</v>
      </c>
      <c r="G30" s="35" t="s">
        <v>8</v>
      </c>
      <c r="H30" s="35" t="s">
        <v>8</v>
      </c>
      <c r="I30" s="35" t="s">
        <v>8</v>
      </c>
      <c r="J30" s="64" t="s">
        <v>8</v>
      </c>
      <c r="K30" s="149" t="s">
        <v>8</v>
      </c>
      <c r="L30" s="124" t="s">
        <v>8</v>
      </c>
      <c r="M30" s="124" t="s">
        <v>8</v>
      </c>
      <c r="N30" s="150" t="s">
        <v>8</v>
      </c>
      <c r="O30" s="19">
        <f>SUM(C30:N30)</f>
        <v>0</v>
      </c>
      <c r="P30" s="13"/>
      <c r="Q30" s="13"/>
      <c r="R30" s="116">
        <f>SUM(S11,S14,S17)</f>
        <v>0</v>
      </c>
      <c r="S30" s="13"/>
      <c r="T30" s="13"/>
      <c r="U30" s="13"/>
    </row>
    <row r="3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6">
      <c r="A32" s="6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</sheetData>
  <mergeCells count="1">
    <mergeCell ref="P29:U29"/>
  </mergeCells>
  <phoneticPr fontId="17" type="noConversion"/>
  <pageMargins left="0.5" right="0.5" top="0.5" bottom="0.5" header="0" footer="0"/>
  <pageSetup scale="6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0"/>
  <sheetViews>
    <sheetView workbookViewId="0"/>
  </sheetViews>
  <sheetFormatPr baseColWidth="10" defaultRowHeight="15" x14ac:dyDescent="0"/>
  <cols>
    <col min="1" max="1" width="25.5" customWidth="1"/>
    <col min="2" max="14" width="7.33203125" customWidth="1"/>
    <col min="15" max="15" width="12" customWidth="1"/>
    <col min="16" max="16" width="5.5" customWidth="1"/>
    <col min="17" max="17" width="8" customWidth="1"/>
    <col min="18" max="18" width="6.83203125" customWidth="1"/>
    <col min="19" max="19" width="9" customWidth="1"/>
  </cols>
  <sheetData>
    <row r="1" spans="1:21" ht="18">
      <c r="A1" s="190" t="s">
        <v>54</v>
      </c>
      <c r="B1" s="2"/>
      <c r="C1" s="3"/>
      <c r="D1" s="3"/>
      <c r="E1" s="3"/>
      <c r="F1" s="4" t="s">
        <v>58</v>
      </c>
      <c r="G1" s="3"/>
      <c r="H1" s="3"/>
      <c r="I1" s="3"/>
      <c r="J1" s="2"/>
      <c r="K1" s="5" t="s">
        <v>0</v>
      </c>
      <c r="L1" s="5"/>
      <c r="M1" s="5"/>
      <c r="N1" s="5"/>
      <c r="O1" s="6"/>
      <c r="P1" s="6"/>
      <c r="Q1" s="6"/>
      <c r="R1" s="6"/>
      <c r="S1" s="6"/>
      <c r="T1" s="6"/>
      <c r="U1" s="6"/>
    </row>
    <row r="2" spans="1:21" ht="18">
      <c r="A2" s="1" t="s">
        <v>8</v>
      </c>
      <c r="B2" s="2"/>
      <c r="C2" s="3"/>
      <c r="D2" s="7" t="s">
        <v>8</v>
      </c>
      <c r="E2" s="7" t="s">
        <v>46</v>
      </c>
      <c r="F2" s="7"/>
      <c r="G2" s="7"/>
      <c r="H2" s="7"/>
      <c r="I2" s="7"/>
      <c r="J2" s="2"/>
      <c r="K2" s="2" t="s">
        <v>42</v>
      </c>
      <c r="L2" s="2"/>
      <c r="M2" s="2"/>
      <c r="N2" s="2"/>
      <c r="O2" s="6"/>
      <c r="P2" s="6"/>
      <c r="Q2" s="6"/>
      <c r="R2" s="6"/>
      <c r="S2" s="6"/>
      <c r="T2" s="6"/>
      <c r="U2" s="6"/>
    </row>
    <row r="3" spans="1:21" ht="18">
      <c r="A3" s="1"/>
      <c r="B3" s="2"/>
      <c r="C3" s="3"/>
      <c r="D3" s="7"/>
      <c r="E3" s="2"/>
      <c r="F3" s="2"/>
      <c r="G3" s="2"/>
      <c r="H3" s="2"/>
      <c r="I3" s="2"/>
      <c r="J3" s="2"/>
      <c r="K3" s="2" t="s">
        <v>43</v>
      </c>
      <c r="L3" s="2"/>
      <c r="M3" s="2"/>
      <c r="N3" s="2"/>
      <c r="O3" s="6"/>
      <c r="P3" s="6"/>
      <c r="Q3" s="6"/>
      <c r="R3" s="6"/>
      <c r="S3" s="6"/>
      <c r="T3" s="6"/>
      <c r="U3" s="6"/>
    </row>
    <row r="4" spans="1:21" ht="18">
      <c r="A4" s="5" t="s">
        <v>40</v>
      </c>
      <c r="B4" s="2"/>
      <c r="C4" s="2"/>
      <c r="D4" s="2"/>
      <c r="E4" s="2"/>
      <c r="F4" s="2"/>
      <c r="G4" s="2"/>
      <c r="H4" s="2"/>
      <c r="I4" s="2"/>
      <c r="J4" s="2"/>
      <c r="K4" s="2"/>
      <c r="L4" s="2" t="s">
        <v>8</v>
      </c>
      <c r="M4" s="2"/>
      <c r="N4" s="2"/>
      <c r="O4" s="6"/>
      <c r="P4" s="6"/>
      <c r="Q4" s="6"/>
      <c r="R4" s="6"/>
      <c r="S4" s="6"/>
      <c r="T4" s="6"/>
      <c r="U4" s="6"/>
    </row>
    <row r="5" spans="1:21" ht="18">
      <c r="A5" s="5"/>
      <c r="B5" s="2"/>
      <c r="C5" s="8"/>
      <c r="D5" s="9" t="s">
        <v>20</v>
      </c>
      <c r="E5" s="10"/>
      <c r="F5" s="2"/>
      <c r="G5" s="2"/>
      <c r="H5" s="2"/>
      <c r="I5" s="2"/>
      <c r="J5" s="2"/>
      <c r="K5" s="2"/>
      <c r="L5" s="2"/>
      <c r="M5" s="2"/>
      <c r="N5" s="2"/>
      <c r="O5" s="6"/>
      <c r="P5" s="6"/>
      <c r="Q5" s="10"/>
      <c r="R5" s="9" t="s">
        <v>20</v>
      </c>
      <c r="S5" s="10"/>
      <c r="T5" s="99"/>
      <c r="U5" s="6"/>
    </row>
    <row r="6" spans="1:2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>
      <c r="A7" s="13"/>
      <c r="B7" s="14" t="s">
        <v>45</v>
      </c>
      <c r="C7" s="14" t="s">
        <v>45</v>
      </c>
      <c r="D7" s="14" t="s">
        <v>47</v>
      </c>
      <c r="E7" s="14" t="s">
        <v>4</v>
      </c>
      <c r="F7" s="14" t="s">
        <v>53</v>
      </c>
      <c r="G7" s="14" t="s">
        <v>5</v>
      </c>
      <c r="H7" s="14" t="s">
        <v>4</v>
      </c>
      <c r="I7" s="14" t="s">
        <v>53</v>
      </c>
      <c r="J7" s="14" t="s">
        <v>5</v>
      </c>
      <c r="K7" s="14" t="s">
        <v>4</v>
      </c>
      <c r="L7" s="14" t="s">
        <v>53</v>
      </c>
      <c r="M7" s="14" t="s">
        <v>5</v>
      </c>
      <c r="N7" s="14" t="s">
        <v>4</v>
      </c>
      <c r="O7" s="13"/>
      <c r="P7" s="13"/>
      <c r="Q7" s="13"/>
      <c r="R7" s="13"/>
      <c r="S7" s="13"/>
      <c r="T7" s="13"/>
      <c r="U7" s="13"/>
    </row>
    <row r="8" spans="1:21">
      <c r="A8" s="15" t="s">
        <v>6</v>
      </c>
      <c r="B8" s="16">
        <v>42738</v>
      </c>
      <c r="C8" s="16">
        <v>42739</v>
      </c>
      <c r="D8" s="16">
        <v>42740</v>
      </c>
      <c r="E8" s="132">
        <v>42379</v>
      </c>
      <c r="F8" s="142">
        <v>42380</v>
      </c>
      <c r="G8" s="142">
        <v>42381</v>
      </c>
      <c r="H8" s="142">
        <v>42386</v>
      </c>
      <c r="I8" s="142">
        <v>42387</v>
      </c>
      <c r="J8" s="142">
        <v>42388</v>
      </c>
      <c r="K8" s="142">
        <v>42393</v>
      </c>
      <c r="L8" s="142">
        <v>42394</v>
      </c>
      <c r="M8" s="142">
        <v>42395</v>
      </c>
      <c r="N8" s="142">
        <v>42400</v>
      </c>
      <c r="O8" s="16" t="s">
        <v>7</v>
      </c>
      <c r="P8" s="17"/>
      <c r="Q8" s="17" t="s">
        <v>8</v>
      </c>
      <c r="R8" s="17" t="s">
        <v>8</v>
      </c>
      <c r="S8" s="17" t="s">
        <v>8</v>
      </c>
      <c r="T8" s="17" t="s">
        <v>8</v>
      </c>
      <c r="U8" s="17" t="s">
        <v>9</v>
      </c>
    </row>
    <row r="9" spans="1:21">
      <c r="A9" s="18" t="s">
        <v>48</v>
      </c>
      <c r="B9" s="124" t="s">
        <v>8</v>
      </c>
      <c r="C9" s="124" t="s">
        <v>8</v>
      </c>
      <c r="D9" s="151" t="s">
        <v>8</v>
      </c>
      <c r="E9" s="139" t="s">
        <v>8</v>
      </c>
      <c r="F9" s="139" t="s">
        <v>8</v>
      </c>
      <c r="G9" s="139" t="s">
        <v>8</v>
      </c>
      <c r="H9" s="118" t="s">
        <v>8</v>
      </c>
      <c r="I9" s="175" t="s">
        <v>8</v>
      </c>
      <c r="J9" s="21" t="s">
        <v>8</v>
      </c>
      <c r="K9" s="118" t="s">
        <v>8</v>
      </c>
      <c r="L9" s="122" t="s">
        <v>8</v>
      </c>
      <c r="M9" s="21" t="s">
        <v>8</v>
      </c>
      <c r="N9" s="118" t="s">
        <v>8</v>
      </c>
      <c r="O9" s="22">
        <f t="shared" ref="O9:O16" si="0">SUM(B9:N9)</f>
        <v>0</v>
      </c>
      <c r="P9" s="13"/>
      <c r="Q9" s="20" t="s">
        <v>10</v>
      </c>
      <c r="R9" s="13"/>
      <c r="S9" s="13"/>
      <c r="T9" s="13"/>
      <c r="U9" s="13"/>
    </row>
    <row r="10" spans="1:21">
      <c r="A10" s="67" t="s">
        <v>8</v>
      </c>
      <c r="B10" s="124" t="s">
        <v>8</v>
      </c>
      <c r="C10" s="124" t="s">
        <v>8</v>
      </c>
      <c r="D10" s="151" t="s">
        <v>8</v>
      </c>
      <c r="E10" s="139" t="s">
        <v>8</v>
      </c>
      <c r="F10" s="139" t="s">
        <v>8</v>
      </c>
      <c r="G10" s="139" t="s">
        <v>8</v>
      </c>
      <c r="H10" s="118" t="s">
        <v>8</v>
      </c>
      <c r="I10" s="175" t="s">
        <v>8</v>
      </c>
      <c r="J10" s="21" t="s">
        <v>8</v>
      </c>
      <c r="K10" s="118" t="s">
        <v>8</v>
      </c>
      <c r="L10" s="122" t="s">
        <v>8</v>
      </c>
      <c r="M10" s="21" t="s">
        <v>8</v>
      </c>
      <c r="N10" s="118" t="s">
        <v>8</v>
      </c>
      <c r="O10" s="22">
        <f t="shared" si="0"/>
        <v>0</v>
      </c>
      <c r="P10" s="13"/>
      <c r="Q10" s="13"/>
      <c r="R10" s="13"/>
      <c r="S10" s="13"/>
      <c r="T10" s="13"/>
      <c r="U10" s="13"/>
    </row>
    <row r="11" spans="1:21">
      <c r="A11" s="30" t="s">
        <v>8</v>
      </c>
      <c r="B11" s="124" t="s">
        <v>8</v>
      </c>
      <c r="C11" s="152" t="s">
        <v>8</v>
      </c>
      <c r="D11" s="151" t="s">
        <v>8</v>
      </c>
      <c r="E11" s="139" t="s">
        <v>8</v>
      </c>
      <c r="F11" s="153" t="s">
        <v>8</v>
      </c>
      <c r="G11" s="139" t="s">
        <v>8</v>
      </c>
      <c r="H11" s="118"/>
      <c r="I11" s="175"/>
      <c r="J11" s="21"/>
      <c r="K11" s="118"/>
      <c r="L11" s="122"/>
      <c r="M11" s="21"/>
      <c r="N11" s="118"/>
      <c r="O11" s="22">
        <f t="shared" si="0"/>
        <v>0</v>
      </c>
      <c r="P11" s="13"/>
      <c r="Q11" s="23" t="s">
        <v>11</v>
      </c>
      <c r="R11" s="24"/>
      <c r="S11" s="25">
        <f>SUM(H30,K30,N30,J41)</f>
        <v>0</v>
      </c>
      <c r="T11" s="13"/>
      <c r="U11" s="13"/>
    </row>
    <row r="12" spans="1:21">
      <c r="A12" s="30" t="s">
        <v>8</v>
      </c>
      <c r="B12" s="124" t="s">
        <v>8</v>
      </c>
      <c r="C12" s="152" t="s">
        <v>8</v>
      </c>
      <c r="D12" s="151" t="s">
        <v>8</v>
      </c>
      <c r="E12" s="139" t="s">
        <v>8</v>
      </c>
      <c r="F12" s="153" t="s">
        <v>8</v>
      </c>
      <c r="G12" s="139" t="s">
        <v>8</v>
      </c>
      <c r="H12" s="118"/>
      <c r="I12" s="175"/>
      <c r="J12" s="21"/>
      <c r="K12" s="118"/>
      <c r="L12" s="122"/>
      <c r="M12" s="21"/>
      <c r="N12" s="118"/>
      <c r="O12" s="22">
        <f t="shared" si="0"/>
        <v>0</v>
      </c>
      <c r="P12" s="13"/>
      <c r="Q12" s="13" t="s">
        <v>21</v>
      </c>
      <c r="R12" s="13"/>
      <c r="S12" s="13"/>
      <c r="T12" s="13"/>
      <c r="U12" s="13"/>
    </row>
    <row r="13" spans="1:21">
      <c r="A13" s="30" t="s">
        <v>8</v>
      </c>
      <c r="B13" s="124" t="s">
        <v>8</v>
      </c>
      <c r="C13" s="152" t="s">
        <v>8</v>
      </c>
      <c r="D13" s="151" t="s">
        <v>8</v>
      </c>
      <c r="E13" s="139" t="s">
        <v>8</v>
      </c>
      <c r="F13" s="153" t="s">
        <v>8</v>
      </c>
      <c r="G13" s="139" t="s">
        <v>8</v>
      </c>
      <c r="H13" s="118"/>
      <c r="I13" s="175"/>
      <c r="J13" s="21"/>
      <c r="K13" s="118"/>
      <c r="L13" s="122"/>
      <c r="M13" s="21"/>
      <c r="N13" s="118"/>
      <c r="O13" s="22">
        <f t="shared" si="0"/>
        <v>0</v>
      </c>
      <c r="P13" s="13"/>
      <c r="Q13" s="13"/>
      <c r="R13" s="13"/>
      <c r="S13" s="13"/>
      <c r="T13" s="13"/>
      <c r="U13" s="13"/>
    </row>
    <row r="14" spans="1:21">
      <c r="A14" s="30" t="s">
        <v>8</v>
      </c>
      <c r="B14" s="124" t="s">
        <v>8</v>
      </c>
      <c r="C14" s="152" t="s">
        <v>8</v>
      </c>
      <c r="D14" s="151" t="s">
        <v>8</v>
      </c>
      <c r="E14" s="139" t="s">
        <v>8</v>
      </c>
      <c r="F14" s="153" t="s">
        <v>8</v>
      </c>
      <c r="G14" s="139" t="s">
        <v>8</v>
      </c>
      <c r="H14" s="118"/>
      <c r="I14" s="175" t="s">
        <v>8</v>
      </c>
      <c r="J14" s="21" t="s">
        <v>8</v>
      </c>
      <c r="K14" s="118"/>
      <c r="L14" s="122"/>
      <c r="M14" s="21" t="s">
        <v>8</v>
      </c>
      <c r="N14" s="118"/>
      <c r="O14" s="22">
        <f t="shared" si="0"/>
        <v>0</v>
      </c>
      <c r="P14" s="13"/>
      <c r="Q14" s="176" t="s">
        <v>53</v>
      </c>
      <c r="R14" s="177"/>
      <c r="S14" s="178">
        <f>SUM(I30,J44)</f>
        <v>0</v>
      </c>
      <c r="T14" s="13"/>
      <c r="U14" s="13"/>
    </row>
    <row r="15" spans="1:21">
      <c r="A15" s="30" t="s">
        <v>8</v>
      </c>
      <c r="B15" s="124"/>
      <c r="C15" s="124"/>
      <c r="D15" s="151"/>
      <c r="E15" s="139"/>
      <c r="F15" s="139"/>
      <c r="G15" s="139"/>
      <c r="H15" s="118"/>
      <c r="I15" s="175"/>
      <c r="J15" s="21"/>
      <c r="K15" s="118" t="s">
        <v>8</v>
      </c>
      <c r="L15" s="122"/>
      <c r="M15" s="21"/>
      <c r="N15" s="118" t="s">
        <v>8</v>
      </c>
      <c r="O15" s="22">
        <f t="shared" si="0"/>
        <v>0</v>
      </c>
      <c r="P15" s="13"/>
      <c r="Q15" s="13" t="s">
        <v>21</v>
      </c>
      <c r="R15" s="13"/>
      <c r="S15" s="13"/>
      <c r="T15" s="13"/>
      <c r="U15" s="13"/>
    </row>
    <row r="16" spans="1:21">
      <c r="A16" s="18" t="s">
        <v>8</v>
      </c>
      <c r="B16" s="124"/>
      <c r="C16" s="124"/>
      <c r="D16" s="151"/>
      <c r="E16" s="139"/>
      <c r="F16" s="139"/>
      <c r="G16" s="139"/>
      <c r="H16" s="118" t="s">
        <v>8</v>
      </c>
      <c r="I16" s="175"/>
      <c r="J16" s="21"/>
      <c r="K16" s="118"/>
      <c r="L16" s="122"/>
      <c r="M16" s="21"/>
      <c r="N16" s="118"/>
      <c r="O16" s="22">
        <f t="shared" si="0"/>
        <v>0</v>
      </c>
      <c r="P16" s="13"/>
      <c r="Q16" s="13"/>
      <c r="R16" s="13"/>
      <c r="S16" s="13"/>
      <c r="T16" s="13"/>
      <c r="U16" s="13"/>
    </row>
    <row r="17" spans="1:21">
      <c r="A17" s="30"/>
      <c r="B17" s="124" t="s">
        <v>8</v>
      </c>
      <c r="C17" s="124" t="s">
        <v>8</v>
      </c>
      <c r="D17" s="154" t="s">
        <v>8</v>
      </c>
      <c r="E17" s="139" t="s">
        <v>8</v>
      </c>
      <c r="F17" s="139" t="s">
        <v>8</v>
      </c>
      <c r="G17" s="153" t="s">
        <v>8</v>
      </c>
      <c r="H17" s="118"/>
      <c r="I17" s="175"/>
      <c r="J17" s="21"/>
      <c r="K17" s="118"/>
      <c r="L17" s="155"/>
      <c r="M17" s="21"/>
      <c r="N17" s="118"/>
      <c r="O17" s="22">
        <f t="shared" ref="O17:O23" si="1">SUM(B17:N17)</f>
        <v>0</v>
      </c>
      <c r="P17" s="13"/>
      <c r="Q17" s="13"/>
      <c r="R17" s="13"/>
      <c r="S17" s="13"/>
      <c r="T17" s="13"/>
      <c r="U17" s="13"/>
    </row>
    <row r="18" spans="1:21">
      <c r="A18" s="30"/>
      <c r="B18" s="124"/>
      <c r="C18" s="124"/>
      <c r="D18" s="156" t="s">
        <v>8</v>
      </c>
      <c r="E18" s="139"/>
      <c r="F18" s="139"/>
      <c r="G18" s="157" t="s">
        <v>8</v>
      </c>
      <c r="H18" s="118"/>
      <c r="I18" s="175"/>
      <c r="J18" s="21"/>
      <c r="K18" s="118"/>
      <c r="L18" s="158"/>
      <c r="M18" s="21"/>
      <c r="N18" s="118"/>
      <c r="O18" s="22">
        <f t="shared" si="1"/>
        <v>0</v>
      </c>
      <c r="P18" s="13"/>
      <c r="Q18" s="27" t="s">
        <v>5</v>
      </c>
      <c r="R18" s="28"/>
      <c r="S18" s="29">
        <f>SUM(J30,M30,J48)</f>
        <v>0</v>
      </c>
      <c r="T18" s="13"/>
      <c r="U18" s="13"/>
    </row>
    <row r="19" spans="1:21">
      <c r="A19" s="30"/>
      <c r="B19" s="124"/>
      <c r="C19" s="124"/>
      <c r="D19" s="156" t="s">
        <v>8</v>
      </c>
      <c r="E19" s="139"/>
      <c r="F19" s="139"/>
      <c r="G19" s="157" t="s">
        <v>8</v>
      </c>
      <c r="H19" s="118"/>
      <c r="I19" s="175"/>
      <c r="J19" s="21"/>
      <c r="K19" s="118"/>
      <c r="L19" s="158"/>
      <c r="M19" s="21"/>
      <c r="N19" s="118"/>
      <c r="O19" s="22">
        <f t="shared" si="1"/>
        <v>0</v>
      </c>
      <c r="P19" s="13"/>
      <c r="Q19" s="13" t="s">
        <v>35</v>
      </c>
      <c r="R19" s="13"/>
      <c r="S19" s="13"/>
      <c r="T19" s="13"/>
      <c r="U19" s="13"/>
    </row>
    <row r="20" spans="1:21">
      <c r="A20" s="30"/>
      <c r="B20" s="124"/>
      <c r="C20" s="124"/>
      <c r="D20" s="156" t="s">
        <v>8</v>
      </c>
      <c r="E20" s="139"/>
      <c r="F20" s="139"/>
      <c r="G20" s="157" t="s">
        <v>8</v>
      </c>
      <c r="H20" s="118"/>
      <c r="I20" s="185" t="s">
        <v>8</v>
      </c>
      <c r="J20" s="133" t="s">
        <v>8</v>
      </c>
      <c r="K20" s="118"/>
      <c r="L20" s="158"/>
      <c r="M20" s="133" t="s">
        <v>8</v>
      </c>
      <c r="N20" s="118" t="s">
        <v>8</v>
      </c>
      <c r="O20" s="22">
        <f t="shared" si="1"/>
        <v>0</v>
      </c>
      <c r="P20" s="13"/>
      <c r="Q20" s="13"/>
      <c r="R20" s="13"/>
      <c r="S20" s="13"/>
      <c r="T20" s="13"/>
      <c r="U20" s="13"/>
    </row>
    <row r="21" spans="1:21">
      <c r="A21" s="30"/>
      <c r="B21" s="124"/>
      <c r="C21" s="124"/>
      <c r="D21" s="156"/>
      <c r="E21" s="139"/>
      <c r="F21" s="139"/>
      <c r="G21" s="157"/>
      <c r="H21" s="118"/>
      <c r="I21" s="186"/>
      <c r="J21" s="134"/>
      <c r="K21" s="118" t="s">
        <v>8</v>
      </c>
      <c r="L21" s="158"/>
      <c r="M21" s="134"/>
      <c r="N21" s="118"/>
      <c r="O21" s="22">
        <f t="shared" si="1"/>
        <v>0</v>
      </c>
      <c r="P21" s="13"/>
      <c r="Q21" s="13"/>
      <c r="R21" s="13"/>
      <c r="S21" s="13"/>
      <c r="T21" s="13"/>
      <c r="U21" s="13"/>
    </row>
    <row r="22" spans="1:21">
      <c r="A22" s="30"/>
      <c r="B22" s="124"/>
      <c r="C22" s="124"/>
      <c r="D22" s="156"/>
      <c r="E22" s="139"/>
      <c r="F22" s="139"/>
      <c r="G22" s="157"/>
      <c r="H22" s="118"/>
      <c r="I22" s="186"/>
      <c r="J22" s="134"/>
      <c r="K22" s="118"/>
      <c r="L22" s="158"/>
      <c r="M22" s="134"/>
      <c r="N22" s="118"/>
      <c r="O22" s="22">
        <f t="shared" si="1"/>
        <v>0</v>
      </c>
      <c r="P22" s="13"/>
      <c r="Q22" s="13"/>
      <c r="R22" s="13"/>
      <c r="S22" s="13"/>
      <c r="T22" s="13"/>
      <c r="U22" s="13"/>
    </row>
    <row r="23" spans="1:21">
      <c r="A23" s="18" t="s">
        <v>8</v>
      </c>
      <c r="B23" s="124"/>
      <c r="C23" s="124"/>
      <c r="D23" s="151"/>
      <c r="E23" s="139"/>
      <c r="F23" s="139"/>
      <c r="G23" s="139"/>
      <c r="H23" s="118" t="s">
        <v>8</v>
      </c>
      <c r="I23" s="186"/>
      <c r="J23" s="134"/>
      <c r="K23" s="118"/>
      <c r="L23" s="122"/>
      <c r="M23" s="134"/>
      <c r="N23" s="118"/>
      <c r="O23" s="22">
        <f t="shared" si="1"/>
        <v>0</v>
      </c>
      <c r="P23" s="13"/>
      <c r="Q23" s="13"/>
      <c r="R23" s="13"/>
      <c r="S23" s="13"/>
      <c r="T23" s="13"/>
      <c r="U23" s="13"/>
    </row>
    <row r="24" spans="1:21">
      <c r="A24" s="30" t="s">
        <v>8</v>
      </c>
      <c r="B24" s="124"/>
      <c r="C24" s="124"/>
      <c r="D24" s="154" t="s">
        <v>8</v>
      </c>
      <c r="E24" s="139"/>
      <c r="F24" s="139"/>
      <c r="G24" s="153" t="s">
        <v>8</v>
      </c>
      <c r="H24" s="118" t="s">
        <v>8</v>
      </c>
      <c r="I24" s="185" t="s">
        <v>8</v>
      </c>
      <c r="J24" s="133" t="s">
        <v>8</v>
      </c>
      <c r="K24" s="118" t="s">
        <v>8</v>
      </c>
      <c r="L24" s="155"/>
      <c r="M24" s="133" t="s">
        <v>8</v>
      </c>
      <c r="N24" s="118" t="s">
        <v>8</v>
      </c>
      <c r="O24" s="22">
        <f t="shared" ref="O24:O30" si="2">SUM(B24:N24)</f>
        <v>0</v>
      </c>
      <c r="P24" s="13"/>
      <c r="Q24" s="13"/>
      <c r="R24" s="13"/>
      <c r="S24" s="13"/>
      <c r="T24" s="13"/>
      <c r="U24" s="13"/>
    </row>
    <row r="25" spans="1:21">
      <c r="A25" s="30" t="s">
        <v>8</v>
      </c>
      <c r="B25" s="124"/>
      <c r="C25" s="124"/>
      <c r="D25" s="156" t="s">
        <v>8</v>
      </c>
      <c r="E25" s="139"/>
      <c r="F25" s="139"/>
      <c r="G25" s="157" t="s">
        <v>8</v>
      </c>
      <c r="H25" s="118"/>
      <c r="I25" s="186"/>
      <c r="J25" s="134"/>
      <c r="K25" s="118"/>
      <c r="L25" s="158"/>
      <c r="M25" s="134"/>
      <c r="N25" s="118"/>
      <c r="O25" s="22">
        <f t="shared" si="2"/>
        <v>0</v>
      </c>
      <c r="P25" s="13"/>
      <c r="Q25" s="31" t="s">
        <v>22</v>
      </c>
      <c r="R25" s="32"/>
      <c r="S25" s="33">
        <f>SUM(B30:N30)</f>
        <v>0</v>
      </c>
      <c r="T25" s="13"/>
      <c r="U25" s="13"/>
    </row>
    <row r="26" spans="1:21">
      <c r="A26" s="30"/>
      <c r="B26" s="124"/>
      <c r="C26" s="124"/>
      <c r="D26" s="156" t="s">
        <v>8</v>
      </c>
      <c r="E26" s="139"/>
      <c r="F26" s="139"/>
      <c r="G26" s="157" t="s">
        <v>8</v>
      </c>
      <c r="H26" s="118"/>
      <c r="I26" s="186"/>
      <c r="J26" s="134"/>
      <c r="K26" s="118"/>
      <c r="L26" s="158"/>
      <c r="M26" s="134"/>
      <c r="N26" s="118"/>
      <c r="O26" s="22">
        <f t="shared" si="2"/>
        <v>0</v>
      </c>
      <c r="P26" s="13"/>
      <c r="Q26" s="13" t="s">
        <v>23</v>
      </c>
      <c r="R26" s="13"/>
      <c r="S26" s="13"/>
      <c r="T26" s="13"/>
      <c r="U26" s="13"/>
    </row>
    <row r="27" spans="1:21">
      <c r="A27" s="30"/>
      <c r="B27" s="124"/>
      <c r="C27" s="124"/>
      <c r="D27" s="156" t="s">
        <v>8</v>
      </c>
      <c r="E27" s="139"/>
      <c r="F27" s="139"/>
      <c r="G27" s="157" t="s">
        <v>8</v>
      </c>
      <c r="H27" s="118"/>
      <c r="I27" s="186"/>
      <c r="J27" s="134"/>
      <c r="K27" s="118"/>
      <c r="L27" s="158"/>
      <c r="M27" s="134"/>
      <c r="N27" s="118"/>
      <c r="O27" s="22">
        <f t="shared" si="2"/>
        <v>0</v>
      </c>
      <c r="P27" s="34"/>
      <c r="Q27" s="144" t="s">
        <v>30</v>
      </c>
      <c r="R27" s="87"/>
      <c r="S27" s="88">
        <f>SUM(J51)</f>
        <v>0</v>
      </c>
      <c r="T27" s="34"/>
      <c r="U27" s="34"/>
    </row>
    <row r="28" spans="1:21">
      <c r="A28" s="30"/>
      <c r="B28" s="124"/>
      <c r="C28" s="124"/>
      <c r="D28" s="156"/>
      <c r="E28" s="139"/>
      <c r="F28" s="139"/>
      <c r="G28" s="157"/>
      <c r="H28" s="118"/>
      <c r="I28" s="186"/>
      <c r="J28" s="134"/>
      <c r="K28" s="118"/>
      <c r="L28" s="158"/>
      <c r="M28" s="134"/>
      <c r="N28" s="118"/>
      <c r="O28" s="22">
        <f t="shared" si="2"/>
        <v>0</v>
      </c>
      <c r="P28" s="34"/>
      <c r="Q28" s="70"/>
      <c r="R28" s="70" t="s">
        <v>41</v>
      </c>
      <c r="T28" s="68"/>
      <c r="U28" s="34"/>
    </row>
    <row r="29" spans="1:21">
      <c r="A29" s="30"/>
      <c r="B29" s="124"/>
      <c r="C29" s="124"/>
      <c r="D29" s="156"/>
      <c r="E29" s="139"/>
      <c r="F29" s="139"/>
      <c r="G29" s="157"/>
      <c r="H29" s="118"/>
      <c r="I29" s="186"/>
      <c r="J29" s="134"/>
      <c r="K29" s="118"/>
      <c r="L29" s="158"/>
      <c r="M29" s="134"/>
      <c r="N29" s="118"/>
      <c r="O29" s="22">
        <f t="shared" si="2"/>
        <v>0</v>
      </c>
      <c r="P29" s="191" t="s">
        <v>24</v>
      </c>
      <c r="Q29" s="191"/>
      <c r="R29" s="191"/>
      <c r="S29" s="191"/>
      <c r="T29" s="191"/>
      <c r="U29" s="191"/>
    </row>
    <row r="30" spans="1:21">
      <c r="A30" s="35" t="s">
        <v>14</v>
      </c>
      <c r="B30" s="159" t="s">
        <v>8</v>
      </c>
      <c r="C30" s="124" t="s">
        <v>8</v>
      </c>
      <c r="D30" s="156"/>
      <c r="E30" s="160" t="s">
        <v>8</v>
      </c>
      <c r="F30" s="139" t="s">
        <v>8</v>
      </c>
      <c r="G30" s="139" t="s">
        <v>8</v>
      </c>
      <c r="H30" s="64" t="s">
        <v>8</v>
      </c>
      <c r="I30" s="64" t="s">
        <v>8</v>
      </c>
      <c r="J30" s="64" t="s">
        <v>8</v>
      </c>
      <c r="K30" s="64" t="s">
        <v>8</v>
      </c>
      <c r="L30" s="122" t="s">
        <v>8</v>
      </c>
      <c r="M30" s="64" t="s">
        <v>8</v>
      </c>
      <c r="N30" s="64" t="s">
        <v>8</v>
      </c>
      <c r="O30" s="19">
        <f t="shared" si="2"/>
        <v>0</v>
      </c>
      <c r="P30" s="13"/>
      <c r="Q30" s="13"/>
      <c r="R30" s="107">
        <f>SUM(S11,S14,S18)</f>
        <v>0</v>
      </c>
      <c r="S30" s="13"/>
      <c r="T30" s="13"/>
      <c r="U30" s="13"/>
    </row>
    <row r="3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6">
      <c r="A34" s="66"/>
      <c r="B34" s="36"/>
      <c r="C34" s="36"/>
      <c r="D34" s="36"/>
      <c r="E34" s="36"/>
      <c r="F34" s="36"/>
      <c r="G34" s="36"/>
      <c r="H34" s="36"/>
      <c r="I34" s="184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6">
      <c r="A35" s="69" t="s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6">
      <c r="A36" s="101"/>
      <c r="C36" s="193" t="s">
        <v>26</v>
      </c>
      <c r="D36" s="193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>
      <c r="B37" s="70" t="s">
        <v>8</v>
      </c>
      <c r="C37" s="70" t="s">
        <v>8</v>
      </c>
      <c r="D37" s="70" t="s">
        <v>8</v>
      </c>
      <c r="E37" s="71" t="s">
        <v>27</v>
      </c>
      <c r="F37" s="72"/>
      <c r="G37" s="70" t="s">
        <v>8</v>
      </c>
      <c r="H37" s="70" t="s">
        <v>8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>
      <c r="A38" s="73" t="s">
        <v>6</v>
      </c>
      <c r="B38" s="16">
        <v>42749</v>
      </c>
      <c r="C38" s="16">
        <v>42756</v>
      </c>
      <c r="D38" s="16">
        <v>42763</v>
      </c>
      <c r="E38" s="74" t="s">
        <v>28</v>
      </c>
      <c r="F38" s="75"/>
      <c r="G38" s="101" t="s">
        <v>8</v>
      </c>
      <c r="H38" s="76" t="s">
        <v>8</v>
      </c>
      <c r="I38" s="77" t="s">
        <v>8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>
      <c r="A39" s="78"/>
      <c r="B39" s="79"/>
      <c r="C39" s="79"/>
      <c r="D39" s="80"/>
      <c r="E39" s="79">
        <f t="shared" ref="E39:E51" si="3">SUM(A39:D39)</f>
        <v>0</v>
      </c>
      <c r="F39" s="81"/>
      <c r="G39" s="101"/>
      <c r="H39" s="194" t="s">
        <v>10</v>
      </c>
      <c r="I39" s="194"/>
      <c r="J39" s="194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>
      <c r="A40" s="78"/>
      <c r="B40" s="79"/>
      <c r="C40" s="79"/>
      <c r="D40" s="80"/>
      <c r="E40" s="82">
        <f t="shared" si="3"/>
        <v>0</v>
      </c>
      <c r="F40" s="81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>
      <c r="A41" s="78"/>
      <c r="B41" s="79"/>
      <c r="C41" s="79"/>
      <c r="D41" s="80"/>
      <c r="E41" s="82">
        <f t="shared" si="3"/>
        <v>0</v>
      </c>
      <c r="F41" s="81"/>
      <c r="H41" s="195" t="s">
        <v>11</v>
      </c>
      <c r="I41" s="196"/>
      <c r="J41" s="115" t="s">
        <v>8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>
      <c r="A42" s="78"/>
      <c r="B42" s="79"/>
      <c r="C42" s="79"/>
      <c r="D42" s="80"/>
      <c r="E42" s="82">
        <f t="shared" si="3"/>
        <v>0</v>
      </c>
      <c r="F42" s="81"/>
      <c r="H42" t="s">
        <v>29</v>
      </c>
      <c r="J42" t="s">
        <v>36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>
      <c r="A43" s="78"/>
      <c r="B43" s="79"/>
      <c r="C43" s="79"/>
      <c r="D43" s="80"/>
      <c r="E43" s="82">
        <f t="shared" si="3"/>
        <v>0</v>
      </c>
      <c r="F43" s="81"/>
      <c r="J43" t="s">
        <v>8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>
      <c r="A44" s="78"/>
      <c r="B44" s="79"/>
      <c r="C44" s="79"/>
      <c r="D44" s="80"/>
      <c r="E44" s="82">
        <f t="shared" si="3"/>
        <v>0</v>
      </c>
      <c r="F44" s="81"/>
      <c r="G44" s="101" t="s">
        <v>8</v>
      </c>
      <c r="H44" s="187" t="s">
        <v>53</v>
      </c>
      <c r="I44" s="188"/>
      <c r="J44" s="189" t="s">
        <v>8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>
      <c r="A45" s="78"/>
      <c r="B45" s="79"/>
      <c r="C45" s="79"/>
      <c r="D45" s="80"/>
      <c r="E45" s="82">
        <f t="shared" si="3"/>
        <v>0</v>
      </c>
      <c r="F45" s="81"/>
      <c r="H45" t="s">
        <v>29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>
      <c r="A46" s="78"/>
      <c r="B46" s="79"/>
      <c r="C46" s="79"/>
      <c r="D46" s="80"/>
      <c r="E46" s="82">
        <f t="shared" si="3"/>
        <v>0</v>
      </c>
      <c r="F46" s="81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>
      <c r="A47" s="78"/>
      <c r="B47" s="79"/>
      <c r="C47" s="79"/>
      <c r="D47" s="80"/>
      <c r="E47" s="82">
        <f t="shared" si="3"/>
        <v>0</v>
      </c>
      <c r="F47" s="81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>
      <c r="A48" s="78"/>
      <c r="B48" s="79"/>
      <c r="C48" s="79"/>
      <c r="D48" s="80"/>
      <c r="E48" s="82">
        <f t="shared" si="3"/>
        <v>0</v>
      </c>
      <c r="F48" s="81"/>
      <c r="G48" s="101" t="s">
        <v>8</v>
      </c>
      <c r="H48" s="83" t="s">
        <v>5</v>
      </c>
      <c r="I48" s="84"/>
      <c r="J48" s="85" t="s">
        <v>8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>
      <c r="A49" s="78"/>
      <c r="B49" s="79"/>
      <c r="C49" s="79"/>
      <c r="D49" s="80"/>
      <c r="E49" s="82">
        <f t="shared" si="3"/>
        <v>0</v>
      </c>
      <c r="F49" s="81"/>
      <c r="G49" s="70" t="s">
        <v>8</v>
      </c>
      <c r="H49" t="s">
        <v>29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>
      <c r="A50" s="78"/>
      <c r="B50" s="79"/>
      <c r="C50" s="79"/>
      <c r="D50" s="80"/>
      <c r="E50" s="82">
        <f t="shared" si="3"/>
        <v>0</v>
      </c>
      <c r="F50" s="81"/>
      <c r="G50" s="70"/>
      <c r="H50" s="70"/>
      <c r="I50" s="70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>
      <c r="A51" s="78"/>
      <c r="B51" s="79"/>
      <c r="C51" s="79"/>
      <c r="D51" s="80"/>
      <c r="E51" s="82">
        <f t="shared" si="3"/>
        <v>0</v>
      </c>
      <c r="F51" s="81"/>
      <c r="G51" s="70"/>
      <c r="H51" s="86" t="s">
        <v>30</v>
      </c>
      <c r="I51" s="87"/>
      <c r="J51" s="88">
        <f>SUM(B52,C52,D52)</f>
        <v>0</v>
      </c>
      <c r="K51" s="36"/>
      <c r="L51" s="36" t="s">
        <v>8</v>
      </c>
      <c r="M51" s="36"/>
      <c r="N51" s="36"/>
      <c r="O51" s="36"/>
      <c r="P51" s="36"/>
      <c r="Q51" s="36"/>
      <c r="R51" s="36"/>
      <c r="S51" s="36"/>
      <c r="T51" s="36"/>
      <c r="U51" s="36"/>
    </row>
    <row r="52" spans="1:21">
      <c r="A52" s="63" t="s">
        <v>14</v>
      </c>
      <c r="B52" s="89" t="s">
        <v>8</v>
      </c>
      <c r="C52" s="89" t="s">
        <v>8</v>
      </c>
      <c r="D52" s="90" t="s">
        <v>8</v>
      </c>
      <c r="E52" s="91" t="s">
        <v>8</v>
      </c>
      <c r="F52" s="72"/>
      <c r="G52" s="70" t="s">
        <v>8</v>
      </c>
      <c r="H52" s="70"/>
      <c r="I52" s="70" t="s">
        <v>41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>
      <c r="A53" s="36"/>
      <c r="B53" s="36" t="s">
        <v>8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>
      <c r="A54" s="92"/>
      <c r="B54" s="72"/>
      <c r="C54" s="72"/>
      <c r="D54" s="72"/>
      <c r="E54" s="72"/>
      <c r="F54" s="72"/>
      <c r="G54" s="72"/>
      <c r="H54" s="72"/>
      <c r="I54" s="92"/>
      <c r="J54" s="92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ht="16">
      <c r="A55" s="93"/>
      <c r="B55" s="72" t="s">
        <v>8</v>
      </c>
      <c r="C55" s="72"/>
      <c r="D55" s="72"/>
      <c r="E55" s="72"/>
      <c r="F55" s="72"/>
      <c r="G55" s="72"/>
      <c r="H55" s="72"/>
      <c r="I55" s="92"/>
      <c r="J55" s="92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>
      <c r="A56" s="36"/>
      <c r="B56" s="36"/>
      <c r="C56" s="36" t="s">
        <v>8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>
      <c r="A57" s="36"/>
      <c r="B57" s="36"/>
      <c r="C57" s="94" t="s">
        <v>8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</sheetData>
  <mergeCells count="4">
    <mergeCell ref="P29:U29"/>
    <mergeCell ref="C36:D36"/>
    <mergeCell ref="H39:J39"/>
    <mergeCell ref="H41:I41"/>
  </mergeCells>
  <phoneticPr fontId="17" type="noConversion"/>
  <pageMargins left="0.5" right="0.5" top="0.5" bottom="0.5" header="0" footer="0"/>
  <pageSetup scale="6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3"/>
  <sheetViews>
    <sheetView workbookViewId="0"/>
  </sheetViews>
  <sheetFormatPr baseColWidth="10" defaultRowHeight="15" x14ac:dyDescent="0"/>
  <cols>
    <col min="1" max="1" width="25.6640625" customWidth="1"/>
    <col min="2" max="13" width="7.33203125" customWidth="1"/>
    <col min="14" max="14" width="11.5" customWidth="1"/>
    <col min="15" max="15" width="5" customWidth="1"/>
    <col min="16" max="16" width="7.5" customWidth="1"/>
    <col min="17" max="18" width="8" customWidth="1"/>
  </cols>
  <sheetData>
    <row r="1" spans="1:20" ht="18">
      <c r="A1" s="190" t="s">
        <v>54</v>
      </c>
      <c r="B1" s="2"/>
      <c r="C1" s="3"/>
      <c r="D1" s="3"/>
      <c r="E1" s="3"/>
      <c r="F1" s="4" t="s">
        <v>55</v>
      </c>
      <c r="G1" s="3"/>
      <c r="H1" s="3"/>
      <c r="I1" s="3"/>
      <c r="J1" s="2"/>
      <c r="K1" s="5" t="s">
        <v>0</v>
      </c>
      <c r="L1" s="5"/>
      <c r="M1" s="5"/>
      <c r="N1" s="6"/>
      <c r="O1" s="6"/>
      <c r="P1" s="6"/>
      <c r="Q1" s="6"/>
      <c r="R1" s="6"/>
      <c r="S1" s="6"/>
      <c r="T1" s="6"/>
    </row>
    <row r="2" spans="1:20" ht="18">
      <c r="A2" s="1" t="s">
        <v>8</v>
      </c>
      <c r="B2" s="2"/>
      <c r="C2" s="3"/>
      <c r="D2" s="7" t="s">
        <v>8</v>
      </c>
      <c r="E2" s="7" t="s">
        <v>46</v>
      </c>
      <c r="F2" s="7"/>
      <c r="G2" s="7"/>
      <c r="H2" s="7"/>
      <c r="I2" s="7"/>
      <c r="J2" s="2"/>
      <c r="K2" s="2" t="s">
        <v>42</v>
      </c>
      <c r="L2" s="2"/>
      <c r="M2" s="2"/>
      <c r="N2" s="6"/>
      <c r="O2" s="6"/>
      <c r="P2" s="6"/>
      <c r="Q2" s="6"/>
      <c r="R2" s="6"/>
      <c r="S2" s="6"/>
      <c r="T2" s="6"/>
    </row>
    <row r="3" spans="1:20" ht="18">
      <c r="A3" s="1"/>
      <c r="B3" s="2"/>
      <c r="C3" s="3"/>
      <c r="D3" s="7"/>
      <c r="E3" s="2"/>
      <c r="F3" s="2"/>
      <c r="G3" s="2"/>
      <c r="H3" s="2"/>
      <c r="I3" s="2"/>
      <c r="J3" s="2"/>
      <c r="K3" s="2" t="s">
        <v>43</v>
      </c>
      <c r="L3" s="2"/>
      <c r="M3" s="2"/>
      <c r="N3" s="6"/>
      <c r="O3" s="6"/>
      <c r="P3" s="6"/>
      <c r="Q3" s="6"/>
      <c r="R3" s="6"/>
      <c r="S3" s="6"/>
      <c r="T3" s="6"/>
    </row>
    <row r="4" spans="1:20" ht="18">
      <c r="A4" s="5" t="s">
        <v>40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  <c r="O4" s="6"/>
      <c r="P4" s="6"/>
      <c r="Q4" s="6"/>
      <c r="R4" s="6"/>
      <c r="S4" s="6"/>
      <c r="T4" s="6"/>
    </row>
    <row r="5" spans="1:20" ht="18">
      <c r="A5" s="5"/>
      <c r="B5" s="2"/>
      <c r="C5" s="8"/>
      <c r="D5" s="9" t="s">
        <v>31</v>
      </c>
      <c r="E5" s="10"/>
      <c r="F5" s="2"/>
      <c r="G5" s="2"/>
      <c r="H5" s="2"/>
      <c r="I5" s="2"/>
      <c r="J5" s="2"/>
      <c r="K5" s="2"/>
      <c r="L5" s="2"/>
      <c r="M5" s="2"/>
      <c r="N5" s="6"/>
      <c r="O5" s="6"/>
      <c r="P5" s="10"/>
      <c r="Q5" s="9" t="s">
        <v>31</v>
      </c>
      <c r="R5" s="10"/>
      <c r="S5" s="99"/>
      <c r="T5" s="6"/>
    </row>
    <row r="6" spans="1:20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>
      <c r="A7" s="13"/>
      <c r="B7" s="14" t="s">
        <v>53</v>
      </c>
      <c r="C7" s="14" t="s">
        <v>5</v>
      </c>
      <c r="D7" s="14" t="s">
        <v>4</v>
      </c>
      <c r="E7" s="14" t="s">
        <v>53</v>
      </c>
      <c r="F7" s="14" t="s">
        <v>5</v>
      </c>
      <c r="G7" s="14" t="s">
        <v>4</v>
      </c>
      <c r="H7" s="14" t="s">
        <v>53</v>
      </c>
      <c r="I7" s="14" t="s">
        <v>5</v>
      </c>
      <c r="J7" s="14" t="s">
        <v>4</v>
      </c>
      <c r="K7" s="14" t="s">
        <v>53</v>
      </c>
      <c r="L7" s="14" t="s">
        <v>5</v>
      </c>
      <c r="M7" s="14" t="s">
        <v>4</v>
      </c>
      <c r="N7" s="13"/>
      <c r="O7" s="13"/>
      <c r="P7" s="13"/>
      <c r="Q7" s="13"/>
      <c r="R7" s="13"/>
      <c r="S7" s="13"/>
      <c r="T7" s="13"/>
    </row>
    <row r="8" spans="1:20">
      <c r="A8" s="15" t="s">
        <v>6</v>
      </c>
      <c r="B8" s="16">
        <v>42767</v>
      </c>
      <c r="C8" s="16">
        <v>42768</v>
      </c>
      <c r="D8" s="16">
        <v>42773</v>
      </c>
      <c r="E8" s="16">
        <v>42774</v>
      </c>
      <c r="F8" s="16">
        <v>42775</v>
      </c>
      <c r="G8" s="16">
        <v>42780</v>
      </c>
      <c r="H8" s="16">
        <v>42781</v>
      </c>
      <c r="I8" s="16">
        <v>42782</v>
      </c>
      <c r="J8" s="16">
        <v>42787</v>
      </c>
      <c r="K8" s="16">
        <v>42788</v>
      </c>
      <c r="L8" s="16">
        <v>42789</v>
      </c>
      <c r="M8" s="16">
        <v>42794</v>
      </c>
      <c r="N8" s="16" t="s">
        <v>7</v>
      </c>
      <c r="O8" s="13"/>
      <c r="P8" s="20" t="s">
        <v>10</v>
      </c>
      <c r="Q8" s="13"/>
      <c r="R8" s="13"/>
      <c r="S8" s="13"/>
      <c r="T8" s="13"/>
    </row>
    <row r="9" spans="1:20">
      <c r="A9" s="18" t="s">
        <v>8</v>
      </c>
      <c r="B9" s="175" t="s">
        <v>8</v>
      </c>
      <c r="C9" s="21" t="s">
        <v>8</v>
      </c>
      <c r="D9" s="118"/>
      <c r="E9" s="175" t="s">
        <v>8</v>
      </c>
      <c r="F9" s="21" t="s">
        <v>8</v>
      </c>
      <c r="G9" s="118"/>
      <c r="H9" s="175" t="s">
        <v>8</v>
      </c>
      <c r="I9" s="21" t="s">
        <v>8</v>
      </c>
      <c r="J9" s="118"/>
      <c r="K9" s="175" t="s">
        <v>8</v>
      </c>
      <c r="L9" s="21" t="s">
        <v>8</v>
      </c>
      <c r="M9" s="118"/>
      <c r="N9" s="22">
        <f t="shared" ref="N9:N30" si="0">SUM(B9:M9)</f>
        <v>0</v>
      </c>
      <c r="O9" s="13"/>
      <c r="P9" s="13"/>
      <c r="Q9" s="13"/>
      <c r="R9" s="13"/>
      <c r="S9" s="13"/>
      <c r="T9" s="13"/>
    </row>
    <row r="10" spans="1:20">
      <c r="A10" s="67" t="s">
        <v>8</v>
      </c>
      <c r="B10" s="185"/>
      <c r="C10" s="21" t="s">
        <v>8</v>
      </c>
      <c r="D10" s="118"/>
      <c r="E10" s="185"/>
      <c r="F10" s="21" t="s">
        <v>8</v>
      </c>
      <c r="G10" s="118"/>
      <c r="H10" s="185"/>
      <c r="I10" s="21" t="s">
        <v>8</v>
      </c>
      <c r="J10" s="118"/>
      <c r="K10" s="185"/>
      <c r="L10" s="21" t="s">
        <v>8</v>
      </c>
      <c r="M10" s="118"/>
      <c r="N10" s="22">
        <f t="shared" si="0"/>
        <v>0</v>
      </c>
      <c r="O10" s="13"/>
      <c r="P10" s="23" t="s">
        <v>11</v>
      </c>
      <c r="Q10" s="24"/>
      <c r="R10" s="25">
        <f>SUM(D30,G30,J30,M30)</f>
        <v>0</v>
      </c>
      <c r="S10" s="13"/>
      <c r="T10" s="13"/>
    </row>
    <row r="11" spans="1:20">
      <c r="A11" s="30" t="s">
        <v>8</v>
      </c>
      <c r="B11" s="186"/>
      <c r="C11" s="21"/>
      <c r="D11" s="118"/>
      <c r="E11" s="186"/>
      <c r="F11" s="21"/>
      <c r="G11" s="118"/>
      <c r="H11" s="186"/>
      <c r="I11" s="21"/>
      <c r="J11" s="118"/>
      <c r="K11" s="186"/>
      <c r="L11" s="21"/>
      <c r="M11" s="118"/>
      <c r="N11" s="22">
        <f t="shared" si="0"/>
        <v>0</v>
      </c>
      <c r="O11" s="13"/>
      <c r="P11" s="13" t="s">
        <v>21</v>
      </c>
      <c r="Q11" s="13"/>
      <c r="R11" s="13"/>
      <c r="S11" s="13"/>
      <c r="T11" s="13"/>
    </row>
    <row r="12" spans="1:20">
      <c r="A12" s="30" t="s">
        <v>8</v>
      </c>
      <c r="B12" s="186"/>
      <c r="C12" s="21"/>
      <c r="D12" s="118"/>
      <c r="E12" s="186"/>
      <c r="F12" s="21"/>
      <c r="G12" s="118"/>
      <c r="H12" s="186"/>
      <c r="I12" s="21"/>
      <c r="J12" s="118"/>
      <c r="K12" s="186"/>
      <c r="L12" s="21"/>
      <c r="M12" s="118"/>
      <c r="N12" s="22">
        <f t="shared" si="0"/>
        <v>0</v>
      </c>
      <c r="O12" s="13"/>
      <c r="P12" s="13"/>
      <c r="Q12" s="13"/>
      <c r="R12" s="13"/>
      <c r="S12" s="13"/>
      <c r="T12" s="13"/>
    </row>
    <row r="13" spans="1:20">
      <c r="A13" s="30" t="s">
        <v>8</v>
      </c>
      <c r="B13" s="186"/>
      <c r="C13" s="21"/>
      <c r="D13" s="118"/>
      <c r="E13" s="186"/>
      <c r="F13" s="21"/>
      <c r="G13" s="118"/>
      <c r="H13" s="186"/>
      <c r="I13" s="21"/>
      <c r="J13" s="118"/>
      <c r="K13" s="186"/>
      <c r="L13" s="21"/>
      <c r="M13" s="118" t="s">
        <v>8</v>
      </c>
      <c r="N13" s="22">
        <f t="shared" si="0"/>
        <v>0</v>
      </c>
      <c r="O13" s="13"/>
      <c r="P13" s="27" t="s">
        <v>5</v>
      </c>
      <c r="Q13" s="28"/>
      <c r="R13" s="29">
        <f>SUM(B30,E30,H30,K30,J44)</f>
        <v>0</v>
      </c>
      <c r="S13" s="13"/>
      <c r="T13" s="13"/>
    </row>
    <row r="14" spans="1:20">
      <c r="A14" s="30" t="s">
        <v>8</v>
      </c>
      <c r="B14" s="186"/>
      <c r="C14" s="21" t="s">
        <v>8</v>
      </c>
      <c r="D14" s="118"/>
      <c r="E14" s="186"/>
      <c r="F14" s="21" t="s">
        <v>8</v>
      </c>
      <c r="G14" s="118"/>
      <c r="H14" s="186"/>
      <c r="I14" s="21" t="s">
        <v>8</v>
      </c>
      <c r="J14" s="118"/>
      <c r="K14" s="186"/>
      <c r="L14" s="21" t="s">
        <v>8</v>
      </c>
      <c r="M14" s="118" t="s">
        <v>8</v>
      </c>
      <c r="N14" s="22">
        <f t="shared" si="0"/>
        <v>0</v>
      </c>
      <c r="O14" s="13"/>
      <c r="P14" s="13" t="s">
        <v>21</v>
      </c>
      <c r="Q14" s="13"/>
      <c r="R14" s="13"/>
      <c r="S14" s="13"/>
      <c r="T14" s="13"/>
    </row>
    <row r="15" spans="1:20">
      <c r="A15" s="30" t="s">
        <v>8</v>
      </c>
      <c r="B15" s="186"/>
      <c r="C15" s="21"/>
      <c r="D15" s="118"/>
      <c r="E15" s="186"/>
      <c r="F15" s="21"/>
      <c r="G15" s="118"/>
      <c r="H15" s="186"/>
      <c r="I15" s="21"/>
      <c r="J15" s="118"/>
      <c r="K15" s="186"/>
      <c r="L15" s="21"/>
      <c r="M15" s="161" t="s">
        <v>8</v>
      </c>
      <c r="N15" s="22">
        <f t="shared" si="0"/>
        <v>0</v>
      </c>
      <c r="O15" s="13"/>
      <c r="P15" s="13"/>
      <c r="Q15" s="13"/>
      <c r="R15" s="13"/>
      <c r="S15" s="13"/>
      <c r="T15" s="13"/>
    </row>
    <row r="16" spans="1:20">
      <c r="A16" s="18" t="s">
        <v>8</v>
      </c>
      <c r="B16" s="185"/>
      <c r="C16" s="21"/>
      <c r="D16" s="118"/>
      <c r="E16" s="185"/>
      <c r="F16" s="21"/>
      <c r="G16" s="161"/>
      <c r="H16" s="185"/>
      <c r="I16" s="21"/>
      <c r="J16" s="161"/>
      <c r="K16" s="185"/>
      <c r="L16" s="21"/>
      <c r="M16" s="146" t="s">
        <v>8</v>
      </c>
      <c r="N16" s="164">
        <f t="shared" si="0"/>
        <v>0</v>
      </c>
      <c r="O16" s="13"/>
      <c r="P16" s="13"/>
      <c r="Q16" s="13"/>
      <c r="R16" s="13"/>
      <c r="S16" s="13"/>
      <c r="T16" s="13"/>
    </row>
    <row r="17" spans="1:20">
      <c r="A17" s="30"/>
      <c r="B17" s="186"/>
      <c r="C17" s="21"/>
      <c r="D17" s="118"/>
      <c r="E17" s="186"/>
      <c r="F17" s="21"/>
      <c r="G17" s="146"/>
      <c r="H17" s="186"/>
      <c r="I17" s="21"/>
      <c r="J17" s="146"/>
      <c r="K17" s="186"/>
      <c r="L17" s="21"/>
      <c r="M17" s="146" t="s">
        <v>8</v>
      </c>
      <c r="N17" s="22">
        <f t="shared" si="0"/>
        <v>0</v>
      </c>
      <c r="O17" s="13"/>
      <c r="P17" s="108" t="s">
        <v>34</v>
      </c>
      <c r="Q17" s="109"/>
      <c r="R17" s="110">
        <f>SUM(C30,F30,I30,L30,J48)</f>
        <v>0</v>
      </c>
      <c r="S17" s="13"/>
      <c r="T17" s="13"/>
    </row>
    <row r="18" spans="1:20">
      <c r="A18" s="30"/>
      <c r="B18" s="186"/>
      <c r="C18" s="21"/>
      <c r="D18" s="118"/>
      <c r="E18" s="186"/>
      <c r="F18" s="21"/>
      <c r="G18" s="146"/>
      <c r="H18" s="186"/>
      <c r="I18" s="21"/>
      <c r="J18" s="146"/>
      <c r="K18" s="186"/>
      <c r="L18" s="21"/>
      <c r="M18" s="146" t="s">
        <v>8</v>
      </c>
      <c r="N18" s="22">
        <f t="shared" si="0"/>
        <v>0</v>
      </c>
      <c r="O18" s="13"/>
      <c r="P18" s="13" t="s">
        <v>35</v>
      </c>
      <c r="Q18" s="13"/>
      <c r="R18" s="13"/>
      <c r="S18" s="13"/>
      <c r="T18" s="13"/>
    </row>
    <row r="19" spans="1:20">
      <c r="A19" s="30"/>
      <c r="B19" s="186"/>
      <c r="C19" s="21"/>
      <c r="D19" s="118"/>
      <c r="E19" s="186"/>
      <c r="F19" s="21"/>
      <c r="G19" s="146"/>
      <c r="H19" s="186"/>
      <c r="I19" s="21"/>
      <c r="J19" s="146"/>
      <c r="K19" s="186"/>
      <c r="L19" s="21"/>
      <c r="M19" s="146" t="s">
        <v>8</v>
      </c>
      <c r="N19" s="22">
        <f t="shared" si="0"/>
        <v>0</v>
      </c>
      <c r="O19" s="13"/>
      <c r="P19" s="13"/>
      <c r="Q19" s="13"/>
      <c r="R19" s="13"/>
      <c r="S19" s="13"/>
      <c r="T19" s="13"/>
    </row>
    <row r="20" spans="1:20">
      <c r="A20" s="30"/>
      <c r="B20" s="186"/>
      <c r="C20" s="133" t="s">
        <v>8</v>
      </c>
      <c r="D20" s="118"/>
      <c r="E20" s="186"/>
      <c r="F20" s="133" t="s">
        <v>8</v>
      </c>
      <c r="G20" s="146"/>
      <c r="H20" s="186"/>
      <c r="I20" s="133" t="s">
        <v>8</v>
      </c>
      <c r="J20" s="146"/>
      <c r="K20" s="186"/>
      <c r="L20" s="133" t="s">
        <v>8</v>
      </c>
      <c r="M20" s="146" t="s">
        <v>8</v>
      </c>
      <c r="N20" s="22">
        <f t="shared" si="0"/>
        <v>0</v>
      </c>
      <c r="O20" s="13"/>
      <c r="P20" s="13"/>
      <c r="Q20" s="13"/>
      <c r="R20" s="13"/>
      <c r="S20" s="13"/>
      <c r="T20" s="13"/>
    </row>
    <row r="21" spans="1:20">
      <c r="A21" s="30"/>
      <c r="B21" s="185"/>
      <c r="C21" s="134"/>
      <c r="D21" s="118"/>
      <c r="E21" s="185"/>
      <c r="F21" s="134"/>
      <c r="G21" s="146"/>
      <c r="H21" s="185"/>
      <c r="I21" s="134"/>
      <c r="J21" s="146"/>
      <c r="K21" s="185"/>
      <c r="L21" s="134"/>
      <c r="M21" s="146" t="s">
        <v>8</v>
      </c>
      <c r="N21" s="95">
        <f t="shared" si="0"/>
        <v>0</v>
      </c>
      <c r="O21" s="13"/>
      <c r="P21" s="13"/>
      <c r="Q21" s="13"/>
      <c r="R21" s="13"/>
      <c r="S21" s="13"/>
      <c r="T21" s="13"/>
    </row>
    <row r="22" spans="1:20">
      <c r="A22" s="30"/>
      <c r="B22" s="186"/>
      <c r="C22" s="134"/>
      <c r="D22" s="118"/>
      <c r="E22" s="186"/>
      <c r="F22" s="134"/>
      <c r="G22" s="118"/>
      <c r="H22" s="186"/>
      <c r="I22" s="134"/>
      <c r="J22" s="118"/>
      <c r="K22" s="186"/>
      <c r="L22" s="134"/>
      <c r="M22" s="146" t="s">
        <v>8</v>
      </c>
      <c r="N22" s="22">
        <f t="shared" si="0"/>
        <v>0</v>
      </c>
      <c r="O22" s="13"/>
      <c r="P22" s="13"/>
      <c r="Q22" s="13"/>
      <c r="R22" s="13"/>
      <c r="S22" s="13"/>
      <c r="T22" s="13"/>
    </row>
    <row r="23" spans="1:20">
      <c r="A23" s="18" t="s">
        <v>8</v>
      </c>
      <c r="B23" s="186"/>
      <c r="C23" s="134"/>
      <c r="D23" s="161"/>
      <c r="E23" s="186"/>
      <c r="F23" s="134"/>
      <c r="G23" s="161"/>
      <c r="H23" s="186"/>
      <c r="I23" s="134"/>
      <c r="J23" s="161"/>
      <c r="K23" s="186"/>
      <c r="L23" s="134"/>
      <c r="M23" s="146" t="s">
        <v>8</v>
      </c>
      <c r="N23" s="164">
        <f t="shared" si="0"/>
        <v>0</v>
      </c>
      <c r="O23" s="13"/>
      <c r="P23" s="13"/>
      <c r="Q23" s="13"/>
      <c r="R23" s="13"/>
      <c r="S23" s="13"/>
      <c r="T23" s="13"/>
    </row>
    <row r="24" spans="1:20">
      <c r="A24" s="30" t="s">
        <v>8</v>
      </c>
      <c r="B24" s="186"/>
      <c r="C24" s="133" t="s">
        <v>8</v>
      </c>
      <c r="D24" s="161"/>
      <c r="E24" s="186"/>
      <c r="F24" s="133" t="s">
        <v>8</v>
      </c>
      <c r="G24" s="161"/>
      <c r="H24" s="186"/>
      <c r="I24" s="133" t="s">
        <v>8</v>
      </c>
      <c r="J24" s="161"/>
      <c r="K24" s="186"/>
      <c r="L24" s="133" t="s">
        <v>8</v>
      </c>
      <c r="M24" s="146"/>
      <c r="N24" s="22">
        <f t="shared" si="0"/>
        <v>0</v>
      </c>
      <c r="O24" s="13"/>
      <c r="P24" s="31" t="s">
        <v>22</v>
      </c>
      <c r="Q24" s="32"/>
      <c r="R24" s="33">
        <f>SUM(B30:M30)</f>
        <v>0</v>
      </c>
      <c r="S24" s="13"/>
      <c r="T24" s="13"/>
    </row>
    <row r="25" spans="1:20">
      <c r="A25" s="30" t="s">
        <v>8</v>
      </c>
      <c r="B25" s="186"/>
      <c r="C25" s="134"/>
      <c r="D25" s="146"/>
      <c r="E25" s="186"/>
      <c r="F25" s="134"/>
      <c r="G25" s="146"/>
      <c r="H25" s="186"/>
      <c r="I25" s="134"/>
      <c r="J25" s="146"/>
      <c r="K25" s="186"/>
      <c r="L25" s="134"/>
      <c r="M25" s="146"/>
      <c r="N25" s="22">
        <f t="shared" si="0"/>
        <v>0</v>
      </c>
      <c r="O25" s="13"/>
      <c r="P25" s="13" t="s">
        <v>23</v>
      </c>
      <c r="Q25" s="13"/>
      <c r="R25" s="13"/>
      <c r="S25" s="13"/>
      <c r="T25" s="13"/>
    </row>
    <row r="26" spans="1:20">
      <c r="A26" s="30"/>
      <c r="B26" s="186"/>
      <c r="C26" s="134"/>
      <c r="D26" s="146"/>
      <c r="E26" s="186"/>
      <c r="F26" s="134"/>
      <c r="G26" s="146"/>
      <c r="H26" s="186"/>
      <c r="I26" s="134"/>
      <c r="J26" s="146"/>
      <c r="K26" s="186"/>
      <c r="L26" s="134"/>
      <c r="M26" s="146"/>
      <c r="N26" s="22">
        <f t="shared" si="0"/>
        <v>0</v>
      </c>
      <c r="O26" s="34"/>
      <c r="P26" s="144" t="s">
        <v>30</v>
      </c>
      <c r="Q26" s="87"/>
      <c r="R26" s="88">
        <f>SUM(J51)</f>
        <v>0</v>
      </c>
      <c r="S26" s="34"/>
      <c r="T26" s="34"/>
    </row>
    <row r="27" spans="1:20">
      <c r="A27" s="30"/>
      <c r="B27" s="186"/>
      <c r="C27" s="134"/>
      <c r="D27" s="146"/>
      <c r="E27" s="186"/>
      <c r="F27" s="134"/>
      <c r="G27" s="146"/>
      <c r="H27" s="186"/>
      <c r="I27" s="134"/>
      <c r="J27" s="146"/>
      <c r="K27" s="186"/>
      <c r="L27" s="134"/>
      <c r="M27" s="146"/>
      <c r="N27" s="22">
        <f t="shared" si="0"/>
        <v>0</v>
      </c>
      <c r="O27" s="34"/>
      <c r="P27" s="70"/>
      <c r="Q27" s="70" t="s">
        <v>41</v>
      </c>
      <c r="S27" s="68"/>
      <c r="T27" s="34"/>
    </row>
    <row r="28" spans="1:20">
      <c r="A28" s="30"/>
      <c r="B28" s="186"/>
      <c r="C28" s="134"/>
      <c r="D28" s="146"/>
      <c r="E28" s="186"/>
      <c r="F28" s="134"/>
      <c r="G28" s="146"/>
      <c r="H28" s="186"/>
      <c r="I28" s="134"/>
      <c r="J28" s="146"/>
      <c r="K28" s="186"/>
      <c r="L28" s="134"/>
      <c r="M28" s="146"/>
      <c r="N28" s="95">
        <f t="shared" si="0"/>
        <v>0</v>
      </c>
      <c r="O28" s="197" t="s">
        <v>37</v>
      </c>
      <c r="P28" s="191"/>
      <c r="Q28" s="191"/>
      <c r="R28" s="191"/>
      <c r="S28" s="191"/>
      <c r="T28" s="191"/>
    </row>
    <row r="29" spans="1:20">
      <c r="A29" s="30"/>
      <c r="B29" s="186"/>
      <c r="C29" s="134"/>
      <c r="D29" s="146"/>
      <c r="E29" s="186"/>
      <c r="F29" s="134"/>
      <c r="G29" s="146"/>
      <c r="H29" s="186"/>
      <c r="I29" s="134"/>
      <c r="J29" s="146"/>
      <c r="K29" s="186"/>
      <c r="L29" s="134"/>
      <c r="M29" s="146"/>
      <c r="N29" s="22">
        <f t="shared" si="0"/>
        <v>0</v>
      </c>
      <c r="O29" s="13"/>
      <c r="P29" s="13"/>
      <c r="Q29" s="107">
        <f>SUM(R10,R13,R17)</f>
        <v>0</v>
      </c>
      <c r="R29" s="13"/>
      <c r="S29" s="13"/>
      <c r="T29" s="13"/>
    </row>
    <row r="30" spans="1:20">
      <c r="A30" s="35" t="s">
        <v>14</v>
      </c>
      <c r="B30" s="64" t="s">
        <v>8</v>
      </c>
      <c r="C30" s="64" t="s">
        <v>8</v>
      </c>
      <c r="D30" s="64" t="s">
        <v>8</v>
      </c>
      <c r="E30" s="64" t="s">
        <v>8</v>
      </c>
      <c r="F30" s="64" t="s">
        <v>8</v>
      </c>
      <c r="G30" s="64" t="s">
        <v>8</v>
      </c>
      <c r="H30" s="64" t="s">
        <v>8</v>
      </c>
      <c r="I30" s="64" t="s">
        <v>8</v>
      </c>
      <c r="J30" s="64" t="s">
        <v>8</v>
      </c>
      <c r="K30" s="64" t="s">
        <v>8</v>
      </c>
      <c r="L30" s="64" t="s">
        <v>8</v>
      </c>
      <c r="M30" s="64" t="s">
        <v>8</v>
      </c>
      <c r="N30" s="19">
        <f t="shared" si="0"/>
        <v>0</v>
      </c>
      <c r="O30" s="13"/>
      <c r="P30" s="20" t="s">
        <v>8</v>
      </c>
      <c r="Q30" s="13"/>
      <c r="R30" s="13"/>
      <c r="S30" s="13"/>
      <c r="T30" s="13"/>
    </row>
    <row r="31" spans="1:20">
      <c r="A31" s="12"/>
      <c r="B31" s="12" t="s">
        <v>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6">
      <c r="A34" s="6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16">
      <c r="A35" s="69" t="s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16">
      <c r="A36" s="101"/>
      <c r="C36" s="193" t="s">
        <v>31</v>
      </c>
      <c r="D36" s="193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0">
      <c r="B37" s="70" t="s">
        <v>8</v>
      </c>
      <c r="C37" s="70" t="s">
        <v>8</v>
      </c>
      <c r="D37" s="70" t="s">
        <v>8</v>
      </c>
      <c r="E37" s="70" t="s">
        <v>8</v>
      </c>
      <c r="F37" s="71" t="s">
        <v>27</v>
      </c>
      <c r="G37" s="70" t="s">
        <v>8</v>
      </c>
      <c r="H37" s="70" t="s">
        <v>8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>
      <c r="A38" s="73" t="s">
        <v>6</v>
      </c>
      <c r="B38" s="16">
        <v>42770</v>
      </c>
      <c r="C38" s="16">
        <v>42777</v>
      </c>
      <c r="D38" s="16">
        <v>42784</v>
      </c>
      <c r="E38" s="16">
        <v>42791</v>
      </c>
      <c r="F38" s="74" t="s">
        <v>28</v>
      </c>
      <c r="G38" s="101" t="s">
        <v>8</v>
      </c>
      <c r="H38" s="76" t="s">
        <v>8</v>
      </c>
      <c r="I38" s="77" t="s">
        <v>8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>
      <c r="A39" s="78"/>
      <c r="B39" s="79"/>
      <c r="C39" s="79"/>
      <c r="D39" s="79"/>
      <c r="E39" s="79"/>
      <c r="F39" s="96">
        <f t="shared" ref="F39:F51" si="1">SUM(A39:E39)</f>
        <v>0</v>
      </c>
      <c r="G39" s="101"/>
      <c r="H39" s="194" t="s">
        <v>10</v>
      </c>
      <c r="I39" s="194"/>
      <c r="J39" s="194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>
      <c r="A40" s="78"/>
      <c r="B40" s="79"/>
      <c r="C40" s="79"/>
      <c r="D40" s="79"/>
      <c r="E40" s="79"/>
      <c r="F40" s="96">
        <f t="shared" si="1"/>
        <v>0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>
      <c r="A41" s="78"/>
      <c r="B41" s="79"/>
      <c r="C41" s="79"/>
      <c r="D41" s="79"/>
      <c r="E41" s="79"/>
      <c r="F41" s="96">
        <f t="shared" si="1"/>
        <v>0</v>
      </c>
      <c r="H41" s="195" t="s">
        <v>11</v>
      </c>
      <c r="I41" s="196"/>
      <c r="J41" s="115" t="s">
        <v>8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>
      <c r="A42" s="78"/>
      <c r="B42" s="79"/>
      <c r="C42" s="79"/>
      <c r="D42" s="79"/>
      <c r="E42" s="79"/>
      <c r="F42" s="96">
        <f t="shared" si="1"/>
        <v>0</v>
      </c>
      <c r="H42" s="140" t="s">
        <v>44</v>
      </c>
      <c r="J42" t="s">
        <v>8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>
      <c r="A43" s="78"/>
      <c r="B43" s="79"/>
      <c r="C43" s="79"/>
      <c r="D43" s="79"/>
      <c r="E43" s="79"/>
      <c r="F43" s="96">
        <f t="shared" si="1"/>
        <v>0</v>
      </c>
      <c r="J43" t="s">
        <v>8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>
      <c r="A44" s="78"/>
      <c r="B44" s="79"/>
      <c r="C44" s="79"/>
      <c r="D44" s="79"/>
      <c r="E44" s="79"/>
      <c r="F44" s="96">
        <f t="shared" si="1"/>
        <v>0</v>
      </c>
      <c r="G44" s="101" t="s">
        <v>8</v>
      </c>
      <c r="H44" s="83" t="s">
        <v>5</v>
      </c>
      <c r="I44" s="84"/>
      <c r="J44" s="85" t="s">
        <v>8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>
      <c r="A45" s="78"/>
      <c r="B45" s="79"/>
      <c r="C45" s="79"/>
      <c r="D45" s="79"/>
      <c r="E45" s="79"/>
      <c r="F45" s="96">
        <f t="shared" si="1"/>
        <v>0</v>
      </c>
      <c r="H45" s="140" t="s">
        <v>44</v>
      </c>
      <c r="J45" t="s">
        <v>8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>
      <c r="A46" s="78"/>
      <c r="B46" s="79"/>
      <c r="C46" s="79"/>
      <c r="D46" s="79"/>
      <c r="E46" s="79"/>
      <c r="F46" s="96">
        <f t="shared" si="1"/>
        <v>0</v>
      </c>
      <c r="J46" t="s">
        <v>8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>
      <c r="A47" s="78"/>
      <c r="B47" s="79"/>
      <c r="C47" s="79"/>
      <c r="D47" s="79"/>
      <c r="E47" s="79"/>
      <c r="F47" s="96">
        <f t="shared" si="1"/>
        <v>0</v>
      </c>
      <c r="J47" t="s">
        <v>8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>
      <c r="A48" s="78"/>
      <c r="B48" s="79"/>
      <c r="C48" s="79"/>
      <c r="D48" s="79"/>
      <c r="E48" s="79"/>
      <c r="F48" s="96">
        <f t="shared" si="1"/>
        <v>0</v>
      </c>
      <c r="G48" s="101" t="s">
        <v>8</v>
      </c>
      <c r="H48" s="111" t="s">
        <v>34</v>
      </c>
      <c r="I48" s="112"/>
      <c r="J48" s="113" t="s">
        <v>8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>
      <c r="A49" s="78"/>
      <c r="B49" s="79"/>
      <c r="C49" s="79"/>
      <c r="D49" s="79"/>
      <c r="E49" s="79"/>
      <c r="F49" s="96">
        <f t="shared" si="1"/>
        <v>0</v>
      </c>
      <c r="G49" s="70"/>
      <c r="H49" s="140" t="s">
        <v>44</v>
      </c>
      <c r="J49" t="s">
        <v>8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1:20">
      <c r="A50" s="78"/>
      <c r="B50" s="79"/>
      <c r="C50" s="79"/>
      <c r="D50" s="79"/>
      <c r="E50" s="79"/>
      <c r="F50" s="96">
        <f t="shared" si="1"/>
        <v>0</v>
      </c>
      <c r="G50" s="70"/>
      <c r="H50" s="70"/>
      <c r="I50" s="70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0">
      <c r="A51" s="78"/>
      <c r="B51" s="79"/>
      <c r="C51" s="79"/>
      <c r="D51" s="79"/>
      <c r="E51" s="79"/>
      <c r="F51" s="96">
        <f t="shared" si="1"/>
        <v>0</v>
      </c>
      <c r="G51" s="70"/>
      <c r="H51" s="86" t="s">
        <v>30</v>
      </c>
      <c r="I51" s="87"/>
      <c r="J51" s="88">
        <f>SUM(B52,C52,D52,E52)</f>
        <v>0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0">
      <c r="A52" s="63" t="s">
        <v>14</v>
      </c>
      <c r="B52" s="89" t="s">
        <v>8</v>
      </c>
      <c r="C52" s="89" t="s">
        <v>8</v>
      </c>
      <c r="D52" s="90" t="s">
        <v>8</v>
      </c>
      <c r="E52" s="89" t="s">
        <v>8</v>
      </c>
      <c r="F52" s="97" t="s">
        <v>8</v>
      </c>
      <c r="G52" s="70" t="s">
        <v>8</v>
      </c>
      <c r="H52" s="70"/>
      <c r="I52" s="70" t="s">
        <v>41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1:20">
      <c r="A53" s="36"/>
      <c r="B53" s="36"/>
      <c r="C53" s="36" t="s">
        <v>8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</sheetData>
  <mergeCells count="4">
    <mergeCell ref="C36:D36"/>
    <mergeCell ref="H39:J39"/>
    <mergeCell ref="H41:I41"/>
    <mergeCell ref="O28:T28"/>
  </mergeCells>
  <phoneticPr fontId="17" type="noConversion"/>
  <pageMargins left="0.5" right="0.5" top="0.5" bottom="0.5" header="0" footer="0"/>
  <pageSetup scale="9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4"/>
  <sheetViews>
    <sheetView workbookViewId="0"/>
  </sheetViews>
  <sheetFormatPr baseColWidth="10" defaultRowHeight="15" x14ac:dyDescent="0"/>
  <cols>
    <col min="1" max="1" width="26" customWidth="1"/>
    <col min="2" max="15" width="7.33203125" customWidth="1"/>
    <col min="17" max="17" width="4.1640625" customWidth="1"/>
    <col min="18" max="18" width="7.1640625" customWidth="1"/>
    <col min="19" max="19" width="7" customWidth="1"/>
    <col min="20" max="20" width="6" customWidth="1"/>
    <col min="21" max="21" width="4" customWidth="1"/>
  </cols>
  <sheetData>
    <row r="1" spans="1:22" ht="18">
      <c r="A1" s="190" t="s">
        <v>54</v>
      </c>
      <c r="B1" s="2"/>
      <c r="C1" s="3"/>
      <c r="D1" s="3"/>
      <c r="E1" s="3"/>
      <c r="F1" s="4" t="s">
        <v>59</v>
      </c>
      <c r="G1" s="3"/>
      <c r="H1" s="3"/>
      <c r="I1" s="3"/>
      <c r="J1" s="2"/>
      <c r="K1" s="5" t="s">
        <v>0</v>
      </c>
      <c r="L1" s="5"/>
      <c r="M1" s="5"/>
      <c r="N1" s="2"/>
      <c r="O1" s="2"/>
      <c r="P1" s="6"/>
      <c r="Q1" s="6"/>
      <c r="R1" s="6"/>
      <c r="S1" s="6"/>
      <c r="T1" s="6"/>
      <c r="U1" s="6"/>
      <c r="V1" s="6"/>
    </row>
    <row r="2" spans="1:22" ht="18">
      <c r="A2" s="1" t="s">
        <v>8</v>
      </c>
      <c r="B2" s="2"/>
      <c r="C2" s="3"/>
      <c r="D2" s="7" t="s">
        <v>8</v>
      </c>
      <c r="E2" s="7" t="s">
        <v>46</v>
      </c>
      <c r="F2" s="7"/>
      <c r="G2" s="7"/>
      <c r="H2" s="7"/>
      <c r="I2" s="7"/>
      <c r="J2" s="2"/>
      <c r="K2" s="2" t="s">
        <v>42</v>
      </c>
      <c r="L2" s="2"/>
      <c r="M2" s="2"/>
      <c r="N2" s="2"/>
      <c r="O2" s="2"/>
      <c r="P2" s="6"/>
      <c r="Q2" s="6"/>
      <c r="R2" s="6"/>
      <c r="S2" s="6"/>
      <c r="T2" s="6"/>
      <c r="U2" s="6"/>
      <c r="V2" s="6"/>
    </row>
    <row r="3" spans="1:22" ht="18">
      <c r="A3" s="1"/>
      <c r="B3" s="2"/>
      <c r="C3" s="3"/>
      <c r="D3" s="7"/>
      <c r="E3" s="2"/>
      <c r="F3" s="2"/>
      <c r="G3" s="2"/>
      <c r="H3" s="2"/>
      <c r="I3" s="2"/>
      <c r="J3" s="2"/>
      <c r="K3" s="2" t="s">
        <v>43</v>
      </c>
      <c r="L3" s="2"/>
      <c r="M3" s="2"/>
      <c r="N3" s="2"/>
      <c r="O3" s="2"/>
      <c r="P3" s="6"/>
      <c r="Q3" s="6"/>
      <c r="R3" s="6"/>
      <c r="S3" s="6"/>
      <c r="T3" s="6"/>
      <c r="U3" s="6"/>
      <c r="V3" s="6"/>
    </row>
    <row r="4" spans="1:22" ht="18">
      <c r="A4" s="5" t="s">
        <v>40</v>
      </c>
      <c r="B4" s="2"/>
      <c r="C4" s="2"/>
      <c r="D4" s="2"/>
      <c r="E4" s="2"/>
      <c r="F4" s="2"/>
      <c r="G4" s="2"/>
      <c r="H4" s="2"/>
      <c r="I4" s="2"/>
      <c r="J4" s="2"/>
      <c r="K4" s="2"/>
      <c r="L4" s="2" t="s">
        <v>8</v>
      </c>
      <c r="M4" s="2"/>
      <c r="N4" s="2"/>
      <c r="O4" s="2"/>
      <c r="P4" s="6"/>
      <c r="Q4" s="6"/>
      <c r="R4" s="6"/>
      <c r="S4" s="6"/>
      <c r="T4" s="6"/>
      <c r="U4" s="6"/>
      <c r="V4" s="6"/>
    </row>
    <row r="5" spans="1:22" ht="18">
      <c r="A5" s="5"/>
      <c r="B5" s="2"/>
      <c r="C5" s="10"/>
      <c r="D5" s="9" t="s">
        <v>32</v>
      </c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6"/>
      <c r="Q5" s="6"/>
      <c r="R5" s="10"/>
      <c r="S5" s="9" t="s">
        <v>32</v>
      </c>
      <c r="T5" s="10"/>
      <c r="U5" s="106"/>
      <c r="V5" s="6"/>
    </row>
    <row r="6" spans="1:2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>
      <c r="A7" s="13"/>
      <c r="B7" s="14" t="s">
        <v>53</v>
      </c>
      <c r="C7" s="14" t="s">
        <v>5</v>
      </c>
      <c r="D7" s="14" t="s">
        <v>4</v>
      </c>
      <c r="E7" s="14" t="s">
        <v>53</v>
      </c>
      <c r="F7" s="14" t="s">
        <v>5</v>
      </c>
      <c r="G7" s="14" t="s">
        <v>4</v>
      </c>
      <c r="H7" s="14" t="s">
        <v>53</v>
      </c>
      <c r="I7" s="14" t="s">
        <v>5</v>
      </c>
      <c r="J7" s="14" t="s">
        <v>4</v>
      </c>
      <c r="K7" s="14" t="s">
        <v>53</v>
      </c>
      <c r="L7" s="14" t="s">
        <v>5</v>
      </c>
      <c r="M7" s="14" t="s">
        <v>4</v>
      </c>
      <c r="N7" s="14" t="s">
        <v>53</v>
      </c>
      <c r="O7" s="14" t="s">
        <v>5</v>
      </c>
      <c r="P7" s="13"/>
      <c r="Q7" s="13"/>
      <c r="R7" s="13"/>
      <c r="S7" s="13"/>
      <c r="T7" s="13"/>
      <c r="U7" s="13"/>
      <c r="V7" s="13"/>
    </row>
    <row r="8" spans="1:22">
      <c r="A8" s="15" t="s">
        <v>6</v>
      </c>
      <c r="B8" s="16">
        <v>42795</v>
      </c>
      <c r="C8" s="16">
        <v>42796</v>
      </c>
      <c r="D8" s="16">
        <v>42801</v>
      </c>
      <c r="E8" s="16">
        <v>42802</v>
      </c>
      <c r="F8" s="16">
        <v>42803</v>
      </c>
      <c r="G8" s="16">
        <v>42808</v>
      </c>
      <c r="H8" s="16">
        <v>42809</v>
      </c>
      <c r="I8" s="16">
        <v>42810</v>
      </c>
      <c r="J8" s="16">
        <v>42815</v>
      </c>
      <c r="K8" s="16">
        <v>42816</v>
      </c>
      <c r="L8" s="16">
        <v>42817</v>
      </c>
      <c r="M8" s="16">
        <v>42822</v>
      </c>
      <c r="N8" s="16">
        <v>42823</v>
      </c>
      <c r="O8" s="16">
        <v>42824</v>
      </c>
      <c r="P8" s="16" t="s">
        <v>7</v>
      </c>
      <c r="Q8" s="17"/>
      <c r="R8" s="17" t="s">
        <v>8</v>
      </c>
      <c r="S8" s="17" t="s">
        <v>8</v>
      </c>
      <c r="T8" s="17" t="s">
        <v>8</v>
      </c>
      <c r="U8" s="17" t="s">
        <v>8</v>
      </c>
      <c r="V8" s="17" t="s">
        <v>9</v>
      </c>
    </row>
    <row r="9" spans="1:22">
      <c r="A9" s="18" t="s">
        <v>8</v>
      </c>
      <c r="B9" s="175" t="s">
        <v>8</v>
      </c>
      <c r="C9" s="21" t="s">
        <v>8</v>
      </c>
      <c r="D9" s="161" t="s">
        <v>8</v>
      </c>
      <c r="E9" s="175" t="s">
        <v>8</v>
      </c>
      <c r="F9" s="21" t="s">
        <v>8</v>
      </c>
      <c r="G9" s="152"/>
      <c r="H9" s="162" t="s">
        <v>8</v>
      </c>
      <c r="I9" s="162" t="s">
        <v>8</v>
      </c>
      <c r="J9" s="161" t="s">
        <v>8</v>
      </c>
      <c r="K9" s="175" t="s">
        <v>8</v>
      </c>
      <c r="L9" s="21" t="s">
        <v>8</v>
      </c>
      <c r="M9" s="161" t="s">
        <v>8</v>
      </c>
      <c r="N9" s="175" t="s">
        <v>8</v>
      </c>
      <c r="O9" s="21" t="s">
        <v>8</v>
      </c>
      <c r="P9" s="22">
        <f t="shared" ref="P9:P16" si="0">SUM(B9:N9)</f>
        <v>0</v>
      </c>
      <c r="Q9" s="13"/>
      <c r="R9" s="20" t="s">
        <v>10</v>
      </c>
      <c r="S9" s="13"/>
      <c r="T9" s="13"/>
      <c r="U9" s="13"/>
      <c r="V9" s="13"/>
    </row>
    <row r="10" spans="1:22">
      <c r="A10" s="67" t="s">
        <v>8</v>
      </c>
      <c r="B10" s="185"/>
      <c r="C10" s="21" t="s">
        <v>8</v>
      </c>
      <c r="D10" s="161" t="s">
        <v>8</v>
      </c>
      <c r="E10" s="185"/>
      <c r="F10" s="21" t="s">
        <v>8</v>
      </c>
      <c r="G10" s="163" t="s">
        <v>8</v>
      </c>
      <c r="H10" s="148" t="s">
        <v>8</v>
      </c>
      <c r="I10" s="148" t="s">
        <v>8</v>
      </c>
      <c r="J10" s="161" t="s">
        <v>8</v>
      </c>
      <c r="K10" s="185"/>
      <c r="L10" s="21" t="s">
        <v>8</v>
      </c>
      <c r="M10" s="161" t="s">
        <v>8</v>
      </c>
      <c r="N10" s="185"/>
      <c r="O10" s="21" t="s">
        <v>8</v>
      </c>
      <c r="P10" s="22">
        <f t="shared" si="0"/>
        <v>0</v>
      </c>
      <c r="Q10" s="13"/>
      <c r="R10" s="13"/>
      <c r="S10" s="13"/>
      <c r="T10" s="13"/>
      <c r="U10" s="13"/>
      <c r="V10" s="13"/>
    </row>
    <row r="11" spans="1:22">
      <c r="A11" s="30" t="s">
        <v>8</v>
      </c>
      <c r="B11" s="186"/>
      <c r="C11" s="21"/>
      <c r="D11" s="146"/>
      <c r="E11" s="186"/>
      <c r="F11" s="21"/>
      <c r="G11" s="163"/>
      <c r="H11" s="148" t="s">
        <v>8</v>
      </c>
      <c r="I11" s="148" t="s">
        <v>8</v>
      </c>
      <c r="J11" s="146"/>
      <c r="K11" s="186"/>
      <c r="L11" s="21"/>
      <c r="M11" s="146"/>
      <c r="N11" s="186"/>
      <c r="O11" s="21"/>
      <c r="P11" s="22">
        <f t="shared" si="0"/>
        <v>0</v>
      </c>
      <c r="Q11" s="13"/>
      <c r="R11" s="23" t="s">
        <v>11</v>
      </c>
      <c r="S11" s="24"/>
      <c r="T11" s="25">
        <f>SUM(D30,J30,M30,K41)</f>
        <v>0</v>
      </c>
      <c r="U11" s="13"/>
      <c r="V11" s="13"/>
    </row>
    <row r="12" spans="1:22">
      <c r="A12" s="30" t="s">
        <v>8</v>
      </c>
      <c r="B12" s="186"/>
      <c r="C12" s="21"/>
      <c r="D12" s="146"/>
      <c r="E12" s="186"/>
      <c r="F12" s="21"/>
      <c r="G12" s="163"/>
      <c r="H12" s="148" t="s">
        <v>8</v>
      </c>
      <c r="I12" s="148" t="s">
        <v>8</v>
      </c>
      <c r="J12" s="146"/>
      <c r="K12" s="186"/>
      <c r="L12" s="21"/>
      <c r="M12" s="146"/>
      <c r="N12" s="186"/>
      <c r="O12" s="21"/>
      <c r="P12" s="22">
        <f t="shared" si="0"/>
        <v>0</v>
      </c>
      <c r="Q12" s="13"/>
      <c r="R12" s="13" t="s">
        <v>21</v>
      </c>
      <c r="S12" s="13"/>
      <c r="T12" s="13"/>
      <c r="U12" s="13"/>
      <c r="V12" s="13"/>
    </row>
    <row r="13" spans="1:22">
      <c r="A13" s="30" t="s">
        <v>8</v>
      </c>
      <c r="B13" s="186"/>
      <c r="C13" s="21"/>
      <c r="D13" s="146"/>
      <c r="E13" s="186"/>
      <c r="F13" s="21"/>
      <c r="G13" s="163"/>
      <c r="H13" s="148" t="s">
        <v>8</v>
      </c>
      <c r="I13" s="148" t="s">
        <v>8</v>
      </c>
      <c r="J13" s="146"/>
      <c r="K13" s="186"/>
      <c r="L13" s="21"/>
      <c r="M13" s="146"/>
      <c r="N13" s="186"/>
      <c r="O13" s="21"/>
      <c r="P13" s="22">
        <f t="shared" si="0"/>
        <v>0</v>
      </c>
      <c r="Q13" s="13"/>
      <c r="R13" s="13"/>
      <c r="S13" s="13"/>
      <c r="T13" s="13"/>
      <c r="U13" s="13"/>
      <c r="V13" s="13"/>
    </row>
    <row r="14" spans="1:22">
      <c r="A14" s="30" t="s">
        <v>8</v>
      </c>
      <c r="B14" s="186"/>
      <c r="C14" s="21" t="s">
        <v>8</v>
      </c>
      <c r="D14" s="146"/>
      <c r="E14" s="186"/>
      <c r="F14" s="21" t="s">
        <v>8</v>
      </c>
      <c r="G14" s="163"/>
      <c r="H14" s="148" t="s">
        <v>8</v>
      </c>
      <c r="I14" s="148" t="s">
        <v>8</v>
      </c>
      <c r="J14" s="146"/>
      <c r="K14" s="186"/>
      <c r="L14" s="21" t="s">
        <v>8</v>
      </c>
      <c r="M14" s="146"/>
      <c r="N14" s="186"/>
      <c r="O14" s="21" t="s">
        <v>8</v>
      </c>
      <c r="P14" s="22">
        <f t="shared" si="0"/>
        <v>0</v>
      </c>
      <c r="Q14" s="13"/>
      <c r="R14" s="176" t="s">
        <v>53</v>
      </c>
      <c r="S14" s="177"/>
      <c r="T14" s="178">
        <f>SUM(B30,E30,K30,N30,K44)</f>
        <v>0</v>
      </c>
      <c r="U14" s="13"/>
      <c r="V14" s="13"/>
    </row>
    <row r="15" spans="1:22">
      <c r="A15" s="30" t="s">
        <v>8</v>
      </c>
      <c r="B15" s="186"/>
      <c r="C15" s="21"/>
      <c r="D15" s="161" t="s">
        <v>8</v>
      </c>
      <c r="E15" s="186"/>
      <c r="F15" s="21"/>
      <c r="G15" s="163"/>
      <c r="H15" s="148" t="s">
        <v>8</v>
      </c>
      <c r="I15" s="148" t="s">
        <v>8</v>
      </c>
      <c r="J15" s="161" t="s">
        <v>8</v>
      </c>
      <c r="K15" s="186"/>
      <c r="L15" s="21"/>
      <c r="M15" s="161" t="s">
        <v>8</v>
      </c>
      <c r="N15" s="186"/>
      <c r="O15" s="21"/>
      <c r="P15" s="22">
        <f t="shared" si="0"/>
        <v>0</v>
      </c>
      <c r="Q15" s="13"/>
      <c r="R15" s="13" t="s">
        <v>21</v>
      </c>
      <c r="S15" s="13"/>
      <c r="T15" s="13"/>
      <c r="U15" s="13"/>
      <c r="V15" s="13"/>
    </row>
    <row r="16" spans="1:22">
      <c r="A16" s="18" t="s">
        <v>8</v>
      </c>
      <c r="B16" s="185"/>
      <c r="C16" s="21"/>
      <c r="D16" s="146"/>
      <c r="E16" s="185"/>
      <c r="F16" s="21"/>
      <c r="G16" s="163"/>
      <c r="H16" s="148"/>
      <c r="I16" s="148"/>
      <c r="J16" s="146"/>
      <c r="K16" s="185"/>
      <c r="L16" s="21"/>
      <c r="M16" s="146"/>
      <c r="N16" s="185"/>
      <c r="O16" s="21"/>
      <c r="P16" s="22">
        <f t="shared" si="0"/>
        <v>0</v>
      </c>
      <c r="Q16" s="13"/>
      <c r="R16" s="13"/>
      <c r="S16" s="13"/>
      <c r="T16" s="13"/>
      <c r="U16" s="13"/>
      <c r="V16" s="13"/>
    </row>
    <row r="17" spans="1:22">
      <c r="A17" s="30"/>
      <c r="B17" s="186"/>
      <c r="C17" s="21"/>
      <c r="D17" s="146"/>
      <c r="E17" s="186"/>
      <c r="F17" s="21"/>
      <c r="G17" s="163"/>
      <c r="H17" s="148"/>
      <c r="I17" s="148"/>
      <c r="J17" s="146"/>
      <c r="K17" s="186"/>
      <c r="L17" s="21"/>
      <c r="M17" s="146"/>
      <c r="N17" s="186"/>
      <c r="O17" s="21"/>
      <c r="P17" s="22">
        <f t="shared" ref="P17:P23" si="1">SUM(B17:N17)</f>
        <v>0</v>
      </c>
      <c r="Q17" s="13"/>
      <c r="R17" s="13"/>
      <c r="S17" s="13"/>
      <c r="T17" s="13"/>
      <c r="U17" s="13"/>
      <c r="V17" s="13"/>
    </row>
    <row r="18" spans="1:22">
      <c r="A18" s="30"/>
      <c r="B18" s="186"/>
      <c r="C18" s="21"/>
      <c r="D18" s="146"/>
      <c r="E18" s="186"/>
      <c r="F18" s="21"/>
      <c r="G18" s="163"/>
      <c r="H18" s="148"/>
      <c r="I18" s="148"/>
      <c r="J18" s="146"/>
      <c r="K18" s="186"/>
      <c r="L18" s="21"/>
      <c r="M18" s="146"/>
      <c r="N18" s="186"/>
      <c r="O18" s="21"/>
      <c r="P18" s="22">
        <f t="shared" si="1"/>
        <v>0</v>
      </c>
      <c r="Q18" s="13"/>
      <c r="R18" s="27" t="s">
        <v>5</v>
      </c>
      <c r="S18" s="28"/>
      <c r="T18" s="29">
        <f>SUM(C30,F30,L30,O30,K48)</f>
        <v>0</v>
      </c>
      <c r="U18" s="13"/>
      <c r="V18" s="13"/>
    </row>
    <row r="19" spans="1:22">
      <c r="A19" s="30"/>
      <c r="B19" s="186"/>
      <c r="C19" s="21"/>
      <c r="D19" s="146"/>
      <c r="E19" s="186"/>
      <c r="F19" s="21"/>
      <c r="G19" s="163"/>
      <c r="H19" s="148"/>
      <c r="I19" s="148"/>
      <c r="J19" s="146"/>
      <c r="K19" s="186"/>
      <c r="L19" s="21"/>
      <c r="M19" s="146"/>
      <c r="N19" s="186"/>
      <c r="O19" s="21"/>
      <c r="P19" s="22">
        <f t="shared" si="1"/>
        <v>0</v>
      </c>
      <c r="Q19" s="13"/>
      <c r="R19" s="13" t="s">
        <v>35</v>
      </c>
      <c r="S19" s="13"/>
      <c r="T19" s="13"/>
      <c r="U19" s="13"/>
      <c r="V19" s="13"/>
    </row>
    <row r="20" spans="1:22">
      <c r="A20" s="30"/>
      <c r="B20" s="186"/>
      <c r="C20" s="133" t="s">
        <v>8</v>
      </c>
      <c r="D20" s="146"/>
      <c r="E20" s="186"/>
      <c r="F20" s="133" t="s">
        <v>8</v>
      </c>
      <c r="G20" s="163"/>
      <c r="H20" s="148"/>
      <c r="I20" s="148"/>
      <c r="J20" s="146"/>
      <c r="K20" s="186"/>
      <c r="L20" s="133" t="s">
        <v>8</v>
      </c>
      <c r="M20" s="146"/>
      <c r="N20" s="186"/>
      <c r="O20" s="133" t="s">
        <v>8</v>
      </c>
      <c r="P20" s="22">
        <f t="shared" si="1"/>
        <v>0</v>
      </c>
      <c r="Q20" s="13"/>
      <c r="R20" s="13"/>
      <c r="S20" s="13"/>
      <c r="T20" s="13"/>
      <c r="U20" s="13"/>
      <c r="V20" s="13"/>
    </row>
    <row r="21" spans="1:22">
      <c r="A21" s="30"/>
      <c r="B21" s="185"/>
      <c r="C21" s="134"/>
      <c r="D21" s="161" t="s">
        <v>8</v>
      </c>
      <c r="E21" s="185"/>
      <c r="F21" s="134"/>
      <c r="G21" s="163"/>
      <c r="H21" s="148"/>
      <c r="I21" s="148"/>
      <c r="J21" s="146"/>
      <c r="K21" s="185"/>
      <c r="L21" s="134"/>
      <c r="M21" s="146"/>
      <c r="N21" s="185"/>
      <c r="O21" s="134"/>
      <c r="P21" s="22">
        <f t="shared" si="1"/>
        <v>0</v>
      </c>
      <c r="Q21" s="13"/>
      <c r="R21" s="13"/>
      <c r="S21" s="13"/>
      <c r="T21" s="13"/>
      <c r="U21" s="13"/>
      <c r="V21" s="13"/>
    </row>
    <row r="22" spans="1:22">
      <c r="A22" s="30"/>
      <c r="B22" s="186"/>
      <c r="C22" s="134"/>
      <c r="D22" s="161" t="s">
        <v>8</v>
      </c>
      <c r="E22" s="186"/>
      <c r="F22" s="134"/>
      <c r="G22" s="163"/>
      <c r="H22" s="148"/>
      <c r="I22" s="148"/>
      <c r="J22" s="161" t="s">
        <v>8</v>
      </c>
      <c r="K22" s="186"/>
      <c r="L22" s="134"/>
      <c r="M22" s="146"/>
      <c r="N22" s="186"/>
      <c r="O22" s="134"/>
      <c r="P22" s="22">
        <f t="shared" si="1"/>
        <v>0</v>
      </c>
      <c r="Q22" s="13"/>
      <c r="R22" s="13"/>
      <c r="S22" s="13"/>
      <c r="T22" s="13"/>
      <c r="U22" s="13"/>
      <c r="V22" s="13"/>
    </row>
    <row r="23" spans="1:22">
      <c r="A23" s="18" t="s">
        <v>8</v>
      </c>
      <c r="B23" s="186"/>
      <c r="C23" s="134"/>
      <c r="D23" s="161" t="s">
        <v>8</v>
      </c>
      <c r="E23" s="186"/>
      <c r="F23" s="134"/>
      <c r="G23" s="163"/>
      <c r="H23" s="148" t="s">
        <v>8</v>
      </c>
      <c r="I23" s="148" t="s">
        <v>8</v>
      </c>
      <c r="J23" s="146"/>
      <c r="K23" s="186"/>
      <c r="L23" s="134"/>
      <c r="M23" s="146"/>
      <c r="N23" s="186"/>
      <c r="O23" s="134"/>
      <c r="P23" s="22">
        <f t="shared" si="1"/>
        <v>0</v>
      </c>
      <c r="Q23" s="13"/>
      <c r="R23" s="13"/>
      <c r="S23" s="13"/>
      <c r="T23" s="13"/>
      <c r="U23" s="13"/>
      <c r="V23" s="13"/>
    </row>
    <row r="24" spans="1:22">
      <c r="A24" s="30" t="s">
        <v>8</v>
      </c>
      <c r="B24" s="186"/>
      <c r="C24" s="133" t="s">
        <v>8</v>
      </c>
      <c r="D24" s="161" t="s">
        <v>8</v>
      </c>
      <c r="E24" s="186"/>
      <c r="F24" s="133" t="s">
        <v>8</v>
      </c>
      <c r="G24" s="163"/>
      <c r="H24" s="148" t="s">
        <v>8</v>
      </c>
      <c r="I24" s="148" t="s">
        <v>8</v>
      </c>
      <c r="J24" s="161" t="s">
        <v>8</v>
      </c>
      <c r="K24" s="186"/>
      <c r="L24" s="133" t="s">
        <v>8</v>
      </c>
      <c r="M24" s="161" t="s">
        <v>8</v>
      </c>
      <c r="N24" s="186"/>
      <c r="O24" s="133" t="s">
        <v>8</v>
      </c>
      <c r="P24" s="22">
        <f t="shared" ref="P24:P29" si="2">SUM(B24:N24)</f>
        <v>0</v>
      </c>
      <c r="Q24" s="13"/>
      <c r="R24" s="13"/>
      <c r="S24" s="13"/>
      <c r="T24" s="13"/>
      <c r="U24" s="13"/>
      <c r="V24" s="13"/>
    </row>
    <row r="25" spans="1:22">
      <c r="A25" s="30" t="s">
        <v>8</v>
      </c>
      <c r="B25" s="186"/>
      <c r="C25" s="134"/>
      <c r="D25" s="146"/>
      <c r="E25" s="186"/>
      <c r="F25" s="134"/>
      <c r="G25" s="163"/>
      <c r="H25" s="148" t="s">
        <v>8</v>
      </c>
      <c r="I25" s="148" t="s">
        <v>8</v>
      </c>
      <c r="J25" s="146"/>
      <c r="K25" s="186"/>
      <c r="L25" s="134"/>
      <c r="M25" s="146"/>
      <c r="N25" s="186"/>
      <c r="O25" s="134"/>
      <c r="P25" s="22">
        <f t="shared" si="2"/>
        <v>0</v>
      </c>
      <c r="Q25" s="13"/>
      <c r="R25" s="31" t="s">
        <v>22</v>
      </c>
      <c r="S25" s="32"/>
      <c r="T25" s="33">
        <f>SUM(B30:O30)</f>
        <v>0</v>
      </c>
      <c r="U25" s="13"/>
      <c r="V25" s="13"/>
    </row>
    <row r="26" spans="1:22">
      <c r="A26" s="30"/>
      <c r="B26" s="186"/>
      <c r="C26" s="134"/>
      <c r="D26" s="146"/>
      <c r="E26" s="186"/>
      <c r="F26" s="134"/>
      <c r="G26" s="163"/>
      <c r="H26" s="148"/>
      <c r="I26" s="148"/>
      <c r="J26" s="146"/>
      <c r="K26" s="186"/>
      <c r="L26" s="134"/>
      <c r="M26" s="146"/>
      <c r="N26" s="186"/>
      <c r="O26" s="134"/>
      <c r="P26" s="22">
        <f t="shared" si="2"/>
        <v>0</v>
      </c>
      <c r="Q26" s="13"/>
      <c r="R26" s="13" t="s">
        <v>23</v>
      </c>
      <c r="S26" s="13"/>
      <c r="T26" s="13"/>
      <c r="U26" s="13"/>
      <c r="V26" s="13"/>
    </row>
    <row r="27" spans="1:22">
      <c r="A27" s="30"/>
      <c r="B27" s="186"/>
      <c r="C27" s="134"/>
      <c r="D27" s="146"/>
      <c r="E27" s="186"/>
      <c r="F27" s="134"/>
      <c r="G27" s="163"/>
      <c r="H27" s="148"/>
      <c r="I27" s="148"/>
      <c r="J27" s="146"/>
      <c r="K27" s="186"/>
      <c r="L27" s="134"/>
      <c r="M27" s="146"/>
      <c r="N27" s="186"/>
      <c r="O27" s="134"/>
      <c r="P27" s="22">
        <f t="shared" si="2"/>
        <v>0</v>
      </c>
      <c r="Q27" s="34"/>
      <c r="R27" s="144" t="s">
        <v>30</v>
      </c>
      <c r="S27" s="87"/>
      <c r="T27" s="88">
        <f>SUM(K51)</f>
        <v>0</v>
      </c>
      <c r="U27" s="34"/>
      <c r="V27" s="34"/>
    </row>
    <row r="28" spans="1:22">
      <c r="A28" s="30"/>
      <c r="B28" s="186"/>
      <c r="C28" s="134"/>
      <c r="D28" s="146"/>
      <c r="E28" s="186"/>
      <c r="F28" s="134"/>
      <c r="G28" s="163"/>
      <c r="H28" s="148"/>
      <c r="I28" s="148"/>
      <c r="J28" s="146"/>
      <c r="K28" s="186"/>
      <c r="L28" s="134"/>
      <c r="M28" s="146"/>
      <c r="N28" s="186"/>
      <c r="O28" s="134"/>
      <c r="P28" s="22">
        <f t="shared" si="2"/>
        <v>0</v>
      </c>
      <c r="Q28" s="34"/>
      <c r="R28" s="70"/>
      <c r="S28" s="70" t="s">
        <v>41</v>
      </c>
      <c r="U28" s="68"/>
      <c r="V28" s="34"/>
    </row>
    <row r="29" spans="1:22">
      <c r="A29" s="30"/>
      <c r="B29" s="186"/>
      <c r="C29" s="134"/>
      <c r="D29" s="146"/>
      <c r="E29" s="186"/>
      <c r="F29" s="134"/>
      <c r="G29" s="163"/>
      <c r="H29" s="148"/>
      <c r="I29" s="148"/>
      <c r="J29" s="146"/>
      <c r="K29" s="186"/>
      <c r="L29" s="134"/>
      <c r="M29" s="146"/>
      <c r="N29" s="186"/>
      <c r="O29" s="134"/>
      <c r="P29" s="22">
        <f t="shared" si="2"/>
        <v>0</v>
      </c>
      <c r="Q29" s="191" t="s">
        <v>38</v>
      </c>
      <c r="R29" s="191"/>
      <c r="S29" s="191"/>
      <c r="T29" s="191"/>
      <c r="U29" s="191"/>
      <c r="V29" s="191"/>
    </row>
    <row r="30" spans="1:22">
      <c r="A30" s="35" t="s">
        <v>14</v>
      </c>
      <c r="B30" s="64" t="s">
        <v>8</v>
      </c>
      <c r="C30" s="64" t="s">
        <v>8</v>
      </c>
      <c r="D30" s="135" t="s">
        <v>8</v>
      </c>
      <c r="E30" s="64"/>
      <c r="F30" s="64" t="s">
        <v>8</v>
      </c>
      <c r="G30" s="163"/>
      <c r="H30" s="148"/>
      <c r="I30" s="148"/>
      <c r="J30" s="135" t="s">
        <v>8</v>
      </c>
      <c r="K30" s="64"/>
      <c r="L30" s="64" t="s">
        <v>8</v>
      </c>
      <c r="M30" s="135" t="s">
        <v>8</v>
      </c>
      <c r="N30" s="64"/>
      <c r="O30" s="64" t="s">
        <v>8</v>
      </c>
      <c r="P30" s="19">
        <f t="shared" ref="P30" si="3">SUM(B30:M30)</f>
        <v>0</v>
      </c>
      <c r="Q30" s="13"/>
      <c r="R30" s="13"/>
      <c r="S30" s="107">
        <f>SUM(T11,T14,T18)</f>
        <v>0</v>
      </c>
      <c r="T30" s="13"/>
      <c r="U30" s="13"/>
      <c r="V30" s="13"/>
    </row>
    <row r="3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6">
      <c r="A34" s="6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ht="16">
      <c r="A35" s="69" t="s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ht="16">
      <c r="A36" s="101"/>
      <c r="B36" s="98"/>
      <c r="C36" s="193" t="s">
        <v>32</v>
      </c>
      <c r="D36" s="193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>
      <c r="B37" s="70" t="s">
        <v>8</v>
      </c>
      <c r="C37" s="70" t="s">
        <v>8</v>
      </c>
      <c r="D37" s="70" t="s">
        <v>8</v>
      </c>
      <c r="E37" s="70" t="s">
        <v>8</v>
      </c>
      <c r="F37" s="72" t="s">
        <v>8</v>
      </c>
      <c r="G37" s="71" t="s">
        <v>27</v>
      </c>
      <c r="H37" t="s">
        <v>8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>
      <c r="A38" s="73" t="s">
        <v>6</v>
      </c>
      <c r="B38" s="16">
        <v>42798</v>
      </c>
      <c r="C38" s="16">
        <v>42805</v>
      </c>
      <c r="D38" s="16">
        <v>42812</v>
      </c>
      <c r="E38" s="16">
        <v>42819</v>
      </c>
      <c r="F38" s="137">
        <v>41727</v>
      </c>
      <c r="G38" s="74" t="s">
        <v>28</v>
      </c>
      <c r="H38" t="s">
        <v>8</v>
      </c>
      <c r="I38" t="s">
        <v>8</v>
      </c>
      <c r="K38" s="36"/>
      <c r="L38" s="76" t="s">
        <v>8</v>
      </c>
      <c r="M38" s="77" t="s">
        <v>8</v>
      </c>
      <c r="N38" s="77"/>
      <c r="O38" s="77"/>
      <c r="Q38" s="36"/>
      <c r="R38" s="36"/>
      <c r="S38" s="36"/>
      <c r="T38" s="36"/>
      <c r="U38" s="36"/>
      <c r="V38" s="36"/>
    </row>
    <row r="39" spans="1:22">
      <c r="A39" s="78"/>
      <c r="B39" s="79"/>
      <c r="C39" s="79"/>
      <c r="D39" s="79"/>
      <c r="E39" s="79"/>
      <c r="F39" s="138"/>
      <c r="G39" s="96">
        <f t="shared" ref="G39:G51" si="4">SUM(B39:F39)</f>
        <v>0</v>
      </c>
      <c r="I39" s="194" t="s">
        <v>10</v>
      </c>
      <c r="J39" s="194"/>
      <c r="K39" s="194"/>
      <c r="Q39" s="36"/>
      <c r="R39" s="36"/>
      <c r="S39" s="36"/>
      <c r="T39" s="36"/>
      <c r="U39" s="36"/>
      <c r="V39" s="36"/>
    </row>
    <row r="40" spans="1:22">
      <c r="A40" s="78"/>
      <c r="B40" s="79"/>
      <c r="C40" s="79"/>
      <c r="D40" s="79"/>
      <c r="E40" s="79"/>
      <c r="F40" s="138"/>
      <c r="G40" s="96">
        <f t="shared" si="4"/>
        <v>0</v>
      </c>
      <c r="Q40" s="36"/>
      <c r="R40" s="36"/>
      <c r="S40" s="36"/>
      <c r="T40" s="36"/>
      <c r="U40" s="36"/>
      <c r="V40" s="36"/>
    </row>
    <row r="41" spans="1:22">
      <c r="A41" s="78"/>
      <c r="B41" s="79"/>
      <c r="C41" s="79"/>
      <c r="D41" s="79"/>
      <c r="E41" s="79"/>
      <c r="F41" s="138"/>
      <c r="G41" s="96">
        <f t="shared" si="4"/>
        <v>0</v>
      </c>
      <c r="I41" s="195" t="s">
        <v>11</v>
      </c>
      <c r="J41" s="196"/>
      <c r="K41" s="115" t="s">
        <v>8</v>
      </c>
      <c r="Q41" s="36"/>
      <c r="R41" s="36"/>
      <c r="S41" s="36"/>
      <c r="T41" s="36"/>
      <c r="U41" s="36"/>
      <c r="V41" s="36"/>
    </row>
    <row r="42" spans="1:22">
      <c r="A42" s="78"/>
      <c r="B42" s="79"/>
      <c r="C42" s="79"/>
      <c r="D42" s="79"/>
      <c r="E42" s="79"/>
      <c r="F42" s="138"/>
      <c r="G42" s="96">
        <f t="shared" si="4"/>
        <v>0</v>
      </c>
      <c r="I42" t="s">
        <v>44</v>
      </c>
      <c r="K42" t="s">
        <v>8</v>
      </c>
      <c r="Q42" s="36"/>
      <c r="R42" s="36"/>
      <c r="S42" s="36"/>
      <c r="T42" s="36"/>
      <c r="U42" s="36"/>
      <c r="V42" s="36"/>
    </row>
    <row r="43" spans="1:22">
      <c r="A43" s="78"/>
      <c r="B43" s="79"/>
      <c r="C43" s="79"/>
      <c r="D43" s="79"/>
      <c r="E43" s="79"/>
      <c r="F43" s="138"/>
      <c r="G43" s="96">
        <f t="shared" si="4"/>
        <v>0</v>
      </c>
      <c r="K43" t="s">
        <v>8</v>
      </c>
      <c r="Q43" s="36"/>
      <c r="R43" s="36"/>
      <c r="S43" s="36"/>
      <c r="T43" s="36"/>
      <c r="U43" s="36"/>
      <c r="V43" s="36"/>
    </row>
    <row r="44" spans="1:22">
      <c r="A44" s="78"/>
      <c r="B44" s="79"/>
      <c r="C44" s="79"/>
      <c r="D44" s="79"/>
      <c r="E44" s="79"/>
      <c r="F44" s="138"/>
      <c r="G44" s="96">
        <f t="shared" si="4"/>
        <v>0</v>
      </c>
      <c r="I44" s="187" t="s">
        <v>53</v>
      </c>
      <c r="J44" s="188"/>
      <c r="K44" s="189" t="s">
        <v>8</v>
      </c>
      <c r="Q44" s="36"/>
      <c r="R44" s="36"/>
      <c r="S44" s="36"/>
      <c r="T44" s="36"/>
      <c r="U44" s="36"/>
      <c r="V44" s="36"/>
    </row>
    <row r="45" spans="1:22">
      <c r="A45" s="78"/>
      <c r="B45" s="79"/>
      <c r="C45" s="79"/>
      <c r="D45" s="79"/>
      <c r="E45" s="79"/>
      <c r="F45" s="138"/>
      <c r="G45" s="96">
        <f t="shared" si="4"/>
        <v>0</v>
      </c>
      <c r="I45" t="s">
        <v>44</v>
      </c>
      <c r="K45" t="s">
        <v>8</v>
      </c>
      <c r="Q45" s="36"/>
      <c r="R45" s="36"/>
      <c r="S45" s="36" t="s">
        <v>8</v>
      </c>
      <c r="T45" s="36"/>
      <c r="U45" s="36"/>
      <c r="V45" s="36"/>
    </row>
    <row r="46" spans="1:22">
      <c r="A46" s="78"/>
      <c r="B46" s="79"/>
      <c r="C46" s="79"/>
      <c r="D46" s="79"/>
      <c r="E46" s="79"/>
      <c r="F46" s="138"/>
      <c r="G46" s="96">
        <f t="shared" si="4"/>
        <v>0</v>
      </c>
      <c r="K46" t="s">
        <v>8</v>
      </c>
      <c r="Q46" s="36"/>
      <c r="R46" s="36" t="s">
        <v>8</v>
      </c>
      <c r="S46" s="36"/>
      <c r="T46" s="36"/>
      <c r="U46" s="36"/>
      <c r="V46" s="36"/>
    </row>
    <row r="47" spans="1:22">
      <c r="A47" s="78"/>
      <c r="B47" s="79"/>
      <c r="C47" s="79"/>
      <c r="D47" s="79"/>
      <c r="E47" s="79"/>
      <c r="F47" s="138"/>
      <c r="G47" s="96">
        <f t="shared" si="4"/>
        <v>0</v>
      </c>
      <c r="K47" t="s">
        <v>8</v>
      </c>
      <c r="Q47" s="36"/>
      <c r="R47" s="36"/>
      <c r="S47" s="36"/>
      <c r="T47" s="36"/>
      <c r="U47" s="36"/>
      <c r="V47" s="36"/>
    </row>
    <row r="48" spans="1:22">
      <c r="A48" s="78"/>
      <c r="B48" s="79"/>
      <c r="C48" s="79"/>
      <c r="D48" s="79"/>
      <c r="E48" s="79"/>
      <c r="F48" s="138"/>
      <c r="G48" s="96">
        <f t="shared" si="4"/>
        <v>0</v>
      </c>
      <c r="I48" s="83" t="s">
        <v>5</v>
      </c>
      <c r="J48" s="84"/>
      <c r="K48" s="85" t="s">
        <v>8</v>
      </c>
      <c r="Q48" s="36"/>
      <c r="R48" s="36"/>
      <c r="S48" s="36"/>
      <c r="T48" s="36"/>
      <c r="U48" s="36"/>
      <c r="V48" s="36"/>
    </row>
    <row r="49" spans="1:22">
      <c r="A49" s="78"/>
      <c r="B49" s="79"/>
      <c r="C49" s="79"/>
      <c r="D49" s="79"/>
      <c r="E49" s="79"/>
      <c r="F49" s="138"/>
      <c r="G49" s="96">
        <f t="shared" si="4"/>
        <v>0</v>
      </c>
      <c r="I49" t="s">
        <v>44</v>
      </c>
      <c r="K49" t="s">
        <v>8</v>
      </c>
      <c r="L49" s="70"/>
      <c r="M49" s="70"/>
      <c r="N49" s="70"/>
      <c r="O49" s="70"/>
      <c r="Q49" s="36"/>
      <c r="R49" s="36"/>
      <c r="S49" s="36"/>
      <c r="T49" s="36"/>
      <c r="U49" s="36"/>
      <c r="V49" s="36"/>
    </row>
    <row r="50" spans="1:22">
      <c r="A50" s="78"/>
      <c r="B50" s="79"/>
      <c r="C50" s="79"/>
      <c r="D50" s="79"/>
      <c r="E50" s="79"/>
      <c r="F50" s="138"/>
      <c r="G50" s="96">
        <f t="shared" si="4"/>
        <v>0</v>
      </c>
      <c r="I50" s="70"/>
      <c r="J50" s="70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>
      <c r="A51" s="78"/>
      <c r="B51" s="79"/>
      <c r="C51" s="79"/>
      <c r="D51" s="79"/>
      <c r="E51" s="79"/>
      <c r="F51" s="138"/>
      <c r="G51" s="96">
        <f t="shared" si="4"/>
        <v>0</v>
      </c>
      <c r="I51" s="86" t="s">
        <v>30</v>
      </c>
      <c r="J51" s="87"/>
      <c r="K51" s="88">
        <f>SUM(B52,C52,D52,E52)</f>
        <v>0</v>
      </c>
      <c r="L51" s="36"/>
      <c r="M51" s="36"/>
      <c r="N51" s="36"/>
      <c r="O51" s="36"/>
      <c r="P51" s="36"/>
      <c r="Q51" s="114"/>
      <c r="R51" s="36"/>
      <c r="S51" s="36"/>
      <c r="T51" s="36"/>
      <c r="U51" s="36"/>
      <c r="V51" s="36"/>
    </row>
    <row r="52" spans="1:22">
      <c r="A52" s="63" t="s">
        <v>14</v>
      </c>
      <c r="B52" s="89" t="s">
        <v>8</v>
      </c>
      <c r="C52" s="89" t="s">
        <v>8</v>
      </c>
      <c r="D52" s="90" t="s">
        <v>8</v>
      </c>
      <c r="E52" s="89" t="s">
        <v>8</v>
      </c>
      <c r="F52" s="138" t="s">
        <v>8</v>
      </c>
      <c r="G52" s="91" t="s">
        <v>8</v>
      </c>
      <c r="H52" t="s">
        <v>8</v>
      </c>
      <c r="I52" s="70"/>
      <c r="J52" s="70" t="s">
        <v>41</v>
      </c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>
      <c r="A53" s="36"/>
      <c r="B53" s="36" t="s">
        <v>8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>
      <c r="A54" s="92"/>
      <c r="B54" s="72"/>
      <c r="C54" s="72"/>
      <c r="D54" s="72"/>
      <c r="E54" s="72"/>
      <c r="F54" s="72"/>
      <c r="G54" s="72"/>
      <c r="H54" s="72"/>
      <c r="I54" s="92"/>
      <c r="J54" s="92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</sheetData>
  <mergeCells count="4">
    <mergeCell ref="Q29:V29"/>
    <mergeCell ref="C36:D36"/>
    <mergeCell ref="I39:K39"/>
    <mergeCell ref="I41:J41"/>
  </mergeCells>
  <phoneticPr fontId="17" type="noConversion"/>
  <pageMargins left="0.5" right="0.5" top="0.5" bottom="0.5" header="0" footer="0"/>
  <pageSetup scale="9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3"/>
  <sheetViews>
    <sheetView workbookViewId="0"/>
  </sheetViews>
  <sheetFormatPr baseColWidth="10" defaultColWidth="10.6640625" defaultRowHeight="15" x14ac:dyDescent="0"/>
  <cols>
    <col min="1" max="1" width="25.5" customWidth="1"/>
    <col min="2" max="13" width="7.33203125" customWidth="1"/>
    <col min="15" max="15" width="5" customWidth="1"/>
    <col min="16" max="16" width="7.6640625" customWidth="1"/>
    <col min="17" max="17" width="6.5" customWidth="1"/>
    <col min="18" max="18" width="7.33203125" customWidth="1"/>
  </cols>
  <sheetData>
    <row r="1" spans="1:20" ht="18">
      <c r="A1" s="190" t="s">
        <v>54</v>
      </c>
      <c r="B1" s="1"/>
      <c r="C1" s="2"/>
      <c r="D1" s="3"/>
      <c r="E1" s="3"/>
      <c r="F1" s="3"/>
      <c r="G1" s="4" t="s">
        <v>55</v>
      </c>
      <c r="H1" s="3"/>
      <c r="I1" s="3"/>
      <c r="J1" s="3"/>
      <c r="K1" s="2"/>
      <c r="L1" s="5" t="s">
        <v>0</v>
      </c>
      <c r="M1" s="5"/>
      <c r="N1" s="5"/>
      <c r="O1" s="6"/>
      <c r="P1" s="6"/>
      <c r="Q1" s="6"/>
      <c r="R1" s="6"/>
      <c r="S1" s="6"/>
      <c r="T1" s="6"/>
    </row>
    <row r="2" spans="1:20" ht="18">
      <c r="A2" s="1" t="s">
        <v>8</v>
      </c>
      <c r="B2" s="1"/>
      <c r="C2" s="2"/>
      <c r="D2" s="3"/>
      <c r="E2" s="7" t="s">
        <v>8</v>
      </c>
      <c r="F2" s="7" t="s">
        <v>46</v>
      </c>
      <c r="G2" s="7"/>
      <c r="H2" s="7"/>
      <c r="I2" s="7"/>
      <c r="J2" s="7"/>
      <c r="K2" s="2"/>
      <c r="L2" s="2" t="s">
        <v>42</v>
      </c>
      <c r="M2" s="2"/>
      <c r="N2" s="2"/>
      <c r="O2" s="6"/>
      <c r="P2" s="6"/>
      <c r="Q2" s="6"/>
      <c r="R2" s="6"/>
      <c r="S2" s="6"/>
      <c r="T2" s="6"/>
    </row>
    <row r="3" spans="1:20" ht="18">
      <c r="A3" s="1"/>
      <c r="B3" s="1"/>
      <c r="C3" s="2"/>
      <c r="D3" s="3"/>
      <c r="E3" s="7"/>
      <c r="F3" s="2"/>
      <c r="G3" s="2"/>
      <c r="H3" s="2"/>
      <c r="I3" s="2"/>
      <c r="J3" s="2"/>
      <c r="K3" s="2"/>
      <c r="L3" s="2" t="s">
        <v>43</v>
      </c>
      <c r="M3" s="2"/>
      <c r="N3" s="2"/>
      <c r="O3" s="6"/>
      <c r="P3" s="6"/>
      <c r="Q3" s="6"/>
      <c r="R3" s="6"/>
      <c r="S3" s="6"/>
      <c r="T3" s="6"/>
    </row>
    <row r="4" spans="1:20" ht="18">
      <c r="A4" s="5" t="s">
        <v>40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  <c r="O4" s="6"/>
      <c r="P4" s="6"/>
      <c r="Q4" s="6"/>
      <c r="R4" s="6"/>
      <c r="S4" s="6"/>
      <c r="T4" s="6"/>
    </row>
    <row r="5" spans="1:20" ht="18">
      <c r="A5" s="5"/>
      <c r="B5" s="5"/>
      <c r="C5" s="2"/>
      <c r="D5" s="10"/>
      <c r="E5" s="9" t="s">
        <v>33</v>
      </c>
      <c r="F5" s="10"/>
      <c r="G5" s="2"/>
      <c r="H5" s="2"/>
      <c r="I5" s="2"/>
      <c r="J5" s="2"/>
      <c r="K5" s="2"/>
      <c r="L5" s="2"/>
      <c r="M5" s="2"/>
      <c r="N5" s="6"/>
      <c r="O5" s="6"/>
      <c r="P5" s="10"/>
      <c r="Q5" s="9" t="s">
        <v>33</v>
      </c>
      <c r="R5" s="10"/>
      <c r="S5" s="99"/>
      <c r="T5" s="6"/>
    </row>
    <row r="6" spans="1:20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>
      <c r="A7" s="13"/>
      <c r="B7" s="14" t="s">
        <v>4</v>
      </c>
      <c r="C7" s="14" t="s">
        <v>53</v>
      </c>
      <c r="D7" s="14" t="s">
        <v>5</v>
      </c>
      <c r="E7" s="14" t="s">
        <v>4</v>
      </c>
      <c r="F7" s="14" t="s">
        <v>53</v>
      </c>
      <c r="G7" s="14" t="s">
        <v>5</v>
      </c>
      <c r="H7" s="14" t="s">
        <v>4</v>
      </c>
      <c r="I7" s="14" t="s">
        <v>53</v>
      </c>
      <c r="J7" s="14" t="s">
        <v>5</v>
      </c>
      <c r="K7" s="14" t="s">
        <v>4</v>
      </c>
      <c r="L7" s="14" t="s">
        <v>53</v>
      </c>
      <c r="M7" s="14" t="s">
        <v>5</v>
      </c>
      <c r="N7" s="13"/>
      <c r="O7" s="13"/>
      <c r="P7" s="13"/>
      <c r="Q7" s="13"/>
      <c r="R7" s="13"/>
      <c r="S7" s="13"/>
      <c r="T7" s="13"/>
    </row>
    <row r="8" spans="1:20">
      <c r="A8" s="15" t="s">
        <v>6</v>
      </c>
      <c r="B8" s="16">
        <v>42829</v>
      </c>
      <c r="C8" s="16">
        <v>42830</v>
      </c>
      <c r="D8" s="16">
        <v>42831</v>
      </c>
      <c r="E8" s="16">
        <v>42836</v>
      </c>
      <c r="F8" s="16">
        <v>42837</v>
      </c>
      <c r="G8" s="16">
        <v>42838</v>
      </c>
      <c r="H8" s="16">
        <v>42843</v>
      </c>
      <c r="I8" s="16">
        <v>42844</v>
      </c>
      <c r="J8" s="16">
        <v>42845</v>
      </c>
      <c r="K8" s="16">
        <v>42850</v>
      </c>
      <c r="L8" s="16">
        <v>42851</v>
      </c>
      <c r="M8" s="16">
        <v>42852</v>
      </c>
      <c r="N8" s="16" t="s">
        <v>7</v>
      </c>
      <c r="O8" s="17"/>
      <c r="P8" s="17" t="s">
        <v>8</v>
      </c>
      <c r="Q8" s="17" t="s">
        <v>8</v>
      </c>
      <c r="R8" s="17" t="s">
        <v>8</v>
      </c>
      <c r="S8" s="17" t="s">
        <v>8</v>
      </c>
      <c r="T8" s="17" t="s">
        <v>9</v>
      </c>
    </row>
    <row r="9" spans="1:20">
      <c r="A9" s="18" t="s">
        <v>48</v>
      </c>
      <c r="B9" s="119"/>
      <c r="C9" s="175" t="s">
        <v>8</v>
      </c>
      <c r="D9" s="21" t="s">
        <v>8</v>
      </c>
      <c r="E9" s="118" t="s">
        <v>8</v>
      </c>
      <c r="F9" s="175" t="s">
        <v>8</v>
      </c>
      <c r="G9" s="21" t="s">
        <v>8</v>
      </c>
      <c r="H9" s="118" t="s">
        <v>8</v>
      </c>
      <c r="I9" s="175" t="s">
        <v>8</v>
      </c>
      <c r="J9" s="21" t="s">
        <v>8</v>
      </c>
      <c r="K9" s="118" t="s">
        <v>8</v>
      </c>
      <c r="L9" s="175" t="s">
        <v>8</v>
      </c>
      <c r="M9" s="21" t="s">
        <v>8</v>
      </c>
      <c r="N9" s="22">
        <f>SUM(B9:M9)</f>
        <v>0</v>
      </c>
      <c r="O9" s="13"/>
      <c r="P9" s="20" t="s">
        <v>10</v>
      </c>
      <c r="Q9" s="13"/>
      <c r="R9" s="13"/>
      <c r="S9" s="13"/>
      <c r="T9" s="13"/>
    </row>
    <row r="10" spans="1:20">
      <c r="A10" s="67" t="s">
        <v>8</v>
      </c>
      <c r="B10" s="119"/>
      <c r="C10" s="185"/>
      <c r="D10" s="21" t="s">
        <v>8</v>
      </c>
      <c r="E10" s="118" t="s">
        <v>8</v>
      </c>
      <c r="F10" s="185"/>
      <c r="G10" s="21" t="s">
        <v>8</v>
      </c>
      <c r="H10" s="118" t="s">
        <v>8</v>
      </c>
      <c r="I10" s="185"/>
      <c r="J10" s="21" t="s">
        <v>8</v>
      </c>
      <c r="K10" s="118" t="s">
        <v>8</v>
      </c>
      <c r="L10" s="185"/>
      <c r="M10" s="21" t="s">
        <v>8</v>
      </c>
      <c r="N10" s="22">
        <f>SUM(B10:M10)</f>
        <v>0</v>
      </c>
      <c r="O10" s="13"/>
      <c r="P10" s="13"/>
      <c r="Q10" s="13"/>
      <c r="R10" s="13"/>
      <c r="S10" s="13"/>
      <c r="T10" s="13"/>
    </row>
    <row r="11" spans="1:20">
      <c r="A11" s="30" t="s">
        <v>8</v>
      </c>
      <c r="B11" s="119"/>
      <c r="C11" s="186"/>
      <c r="D11" s="21"/>
      <c r="E11" s="118" t="s">
        <v>8</v>
      </c>
      <c r="F11" s="186"/>
      <c r="G11" s="21"/>
      <c r="H11" s="118" t="s">
        <v>8</v>
      </c>
      <c r="I11" s="186"/>
      <c r="J11" s="21"/>
      <c r="K11" s="118" t="s">
        <v>8</v>
      </c>
      <c r="L11" s="186"/>
      <c r="M11" s="21"/>
      <c r="N11" s="22">
        <f t="shared" ref="N11:N16" si="0">SUM(B11:L11)</f>
        <v>0</v>
      </c>
      <c r="O11" s="13"/>
      <c r="P11" s="23" t="s">
        <v>11</v>
      </c>
      <c r="Q11" s="24"/>
      <c r="R11" s="25">
        <f>SUM(E30,H30,K30,J41)</f>
        <v>0</v>
      </c>
      <c r="S11" s="13"/>
      <c r="T11" s="13"/>
    </row>
    <row r="12" spans="1:20">
      <c r="A12" s="30" t="s">
        <v>8</v>
      </c>
      <c r="B12" s="119"/>
      <c r="C12" s="186"/>
      <c r="D12" s="21"/>
      <c r="E12" s="118"/>
      <c r="F12" s="186"/>
      <c r="G12" s="21"/>
      <c r="H12" s="161" t="s">
        <v>8</v>
      </c>
      <c r="I12" s="186"/>
      <c r="J12" s="21"/>
      <c r="K12" s="161" t="s">
        <v>8</v>
      </c>
      <c r="L12" s="186"/>
      <c r="M12" s="21"/>
      <c r="N12" s="22">
        <f t="shared" si="0"/>
        <v>0</v>
      </c>
      <c r="O12" s="13"/>
      <c r="P12" s="13" t="s">
        <v>21</v>
      </c>
      <c r="Q12" s="13"/>
      <c r="R12" s="13"/>
      <c r="S12" s="13"/>
      <c r="T12" s="13"/>
    </row>
    <row r="13" spans="1:20">
      <c r="A13" s="30" t="s">
        <v>8</v>
      </c>
      <c r="B13" s="119"/>
      <c r="C13" s="186"/>
      <c r="D13" s="21"/>
      <c r="E13" s="118"/>
      <c r="F13" s="186"/>
      <c r="G13" s="21"/>
      <c r="H13" s="146" t="s">
        <v>8</v>
      </c>
      <c r="I13" s="186"/>
      <c r="J13" s="21"/>
      <c r="K13" s="146" t="s">
        <v>8</v>
      </c>
      <c r="L13" s="186"/>
      <c r="M13" s="21"/>
      <c r="N13" s="22">
        <f t="shared" si="0"/>
        <v>0</v>
      </c>
      <c r="O13" s="13"/>
      <c r="P13" s="13"/>
      <c r="Q13" s="13"/>
      <c r="R13" s="13"/>
      <c r="S13" s="13"/>
      <c r="T13" s="13"/>
    </row>
    <row r="14" spans="1:20">
      <c r="A14" s="30" t="s">
        <v>8</v>
      </c>
      <c r="B14" s="119"/>
      <c r="C14" s="186"/>
      <c r="D14" s="21" t="s">
        <v>8</v>
      </c>
      <c r="E14" s="118"/>
      <c r="F14" s="186"/>
      <c r="G14" s="21" t="s">
        <v>8</v>
      </c>
      <c r="H14" s="146"/>
      <c r="I14" s="186"/>
      <c r="J14" s="21" t="s">
        <v>8</v>
      </c>
      <c r="K14" s="146"/>
      <c r="L14" s="186"/>
      <c r="M14" s="21" t="s">
        <v>8</v>
      </c>
      <c r="N14" s="22">
        <f t="shared" si="0"/>
        <v>0</v>
      </c>
      <c r="O14" s="13"/>
      <c r="P14" s="176" t="s">
        <v>53</v>
      </c>
      <c r="Q14" s="177"/>
      <c r="R14" s="178">
        <f>SUM(C30,F30,I30,L30,J44)</f>
        <v>0</v>
      </c>
      <c r="S14" s="13"/>
      <c r="T14" s="13"/>
    </row>
    <row r="15" spans="1:20">
      <c r="A15" s="30" t="s">
        <v>8</v>
      </c>
      <c r="B15" s="119"/>
      <c r="C15" s="186"/>
      <c r="D15" s="21"/>
      <c r="E15" s="161" t="s">
        <v>8</v>
      </c>
      <c r="F15" s="186"/>
      <c r="G15" s="21"/>
      <c r="H15" s="146"/>
      <c r="I15" s="186"/>
      <c r="J15" s="21"/>
      <c r="K15" s="146"/>
      <c r="L15" s="186"/>
      <c r="M15" s="21"/>
      <c r="N15" s="22">
        <f t="shared" si="0"/>
        <v>0</v>
      </c>
      <c r="O15" s="13"/>
      <c r="P15" s="13" t="s">
        <v>21</v>
      </c>
      <c r="Q15" s="13"/>
      <c r="R15" s="13"/>
      <c r="S15" s="13"/>
      <c r="T15" s="13"/>
    </row>
    <row r="16" spans="1:20">
      <c r="A16" s="18" t="s">
        <v>8</v>
      </c>
      <c r="B16" s="119"/>
      <c r="C16" s="185"/>
      <c r="D16" s="21"/>
      <c r="E16" s="146" t="s">
        <v>8</v>
      </c>
      <c r="F16" s="185"/>
      <c r="G16" s="21"/>
      <c r="H16" s="146"/>
      <c r="I16" s="185"/>
      <c r="J16" s="21"/>
      <c r="K16" s="146"/>
      <c r="L16" s="185"/>
      <c r="M16" s="21"/>
      <c r="N16" s="22">
        <f t="shared" si="0"/>
        <v>0</v>
      </c>
      <c r="O16" s="13"/>
      <c r="P16" s="13"/>
      <c r="Q16" s="13"/>
      <c r="R16" s="13"/>
      <c r="S16" s="13"/>
      <c r="T16" s="13"/>
    </row>
    <row r="17" spans="1:20">
      <c r="A17" s="30"/>
      <c r="B17" s="119"/>
      <c r="C17" s="186"/>
      <c r="D17" s="21"/>
      <c r="E17" s="146"/>
      <c r="F17" s="186"/>
      <c r="G17" s="21"/>
      <c r="H17" s="146"/>
      <c r="I17" s="186"/>
      <c r="J17" s="21"/>
      <c r="K17" s="146"/>
      <c r="L17" s="186"/>
      <c r="M17" s="21"/>
      <c r="N17" s="22">
        <f t="shared" ref="N17:N23" si="1">SUM(B17:L17)</f>
        <v>0</v>
      </c>
      <c r="O17" s="13"/>
      <c r="P17" s="13"/>
      <c r="Q17" s="13"/>
      <c r="R17" s="13"/>
      <c r="S17" s="13"/>
      <c r="T17" s="13"/>
    </row>
    <row r="18" spans="1:20">
      <c r="A18" s="30"/>
      <c r="B18" s="119"/>
      <c r="C18" s="186"/>
      <c r="D18" s="21"/>
      <c r="E18" s="146"/>
      <c r="F18" s="186"/>
      <c r="G18" s="21"/>
      <c r="H18" s="118"/>
      <c r="I18" s="186"/>
      <c r="J18" s="21"/>
      <c r="K18" s="118"/>
      <c r="L18" s="186"/>
      <c r="M18" s="21"/>
      <c r="N18" s="22">
        <f t="shared" si="1"/>
        <v>0</v>
      </c>
      <c r="O18" s="13"/>
      <c r="P18" s="27" t="s">
        <v>5</v>
      </c>
      <c r="Q18" s="28"/>
      <c r="R18" s="29">
        <f>SUM(D30,G30,J30,M30,J47)</f>
        <v>0</v>
      </c>
      <c r="S18" s="13"/>
      <c r="T18" s="13"/>
    </row>
    <row r="19" spans="1:20">
      <c r="A19" s="30"/>
      <c r="B19" s="119"/>
      <c r="C19" s="186"/>
      <c r="D19" s="21"/>
      <c r="E19" s="146"/>
      <c r="F19" s="186"/>
      <c r="G19" s="21"/>
      <c r="H19" s="161" t="s">
        <v>8</v>
      </c>
      <c r="I19" s="186"/>
      <c r="J19" s="21"/>
      <c r="K19" s="161" t="s">
        <v>8</v>
      </c>
      <c r="L19" s="186"/>
      <c r="M19" s="21"/>
      <c r="N19" s="22">
        <f t="shared" si="1"/>
        <v>0</v>
      </c>
      <c r="O19" s="13"/>
      <c r="P19" s="13" t="s">
        <v>35</v>
      </c>
      <c r="Q19" s="13"/>
      <c r="R19" s="13"/>
      <c r="S19" s="13"/>
      <c r="T19" s="13"/>
    </row>
    <row r="20" spans="1:20">
      <c r="A20" s="30"/>
      <c r="B20" s="119"/>
      <c r="C20" s="186"/>
      <c r="D20" s="133" t="s">
        <v>8</v>
      </c>
      <c r="E20" s="146"/>
      <c r="F20" s="186"/>
      <c r="G20" s="133" t="s">
        <v>8</v>
      </c>
      <c r="H20" s="146" t="s">
        <v>8</v>
      </c>
      <c r="I20" s="186"/>
      <c r="J20" s="133" t="s">
        <v>8</v>
      </c>
      <c r="K20" s="146" t="s">
        <v>8</v>
      </c>
      <c r="L20" s="186"/>
      <c r="M20" s="133" t="s">
        <v>8</v>
      </c>
      <c r="N20" s="22">
        <f t="shared" si="1"/>
        <v>0</v>
      </c>
      <c r="O20" s="13"/>
      <c r="P20" s="13"/>
      <c r="Q20" s="13"/>
      <c r="R20" s="13"/>
      <c r="S20" s="13"/>
      <c r="T20" s="13"/>
    </row>
    <row r="21" spans="1:20">
      <c r="A21" s="30"/>
      <c r="B21" s="119"/>
      <c r="C21" s="185"/>
      <c r="D21" s="134"/>
      <c r="E21" s="146" t="s">
        <v>8</v>
      </c>
      <c r="F21" s="185"/>
      <c r="G21" s="134"/>
      <c r="H21" s="146"/>
      <c r="I21" s="185"/>
      <c r="J21" s="134"/>
      <c r="K21" s="146"/>
      <c r="L21" s="185"/>
      <c r="M21" s="134"/>
      <c r="N21" s="22">
        <f t="shared" si="1"/>
        <v>0</v>
      </c>
      <c r="O21" s="13"/>
      <c r="P21" s="13"/>
      <c r="Q21" s="13"/>
      <c r="R21" s="13"/>
      <c r="S21" s="13"/>
      <c r="T21" s="13"/>
    </row>
    <row r="22" spans="1:20">
      <c r="A22" s="30"/>
      <c r="B22" s="119"/>
      <c r="C22" s="186"/>
      <c r="D22" s="134"/>
      <c r="E22" s="146"/>
      <c r="F22" s="186"/>
      <c r="G22" s="134"/>
      <c r="H22" s="146"/>
      <c r="I22" s="186"/>
      <c r="J22" s="134"/>
      <c r="K22" s="146"/>
      <c r="L22" s="186"/>
      <c r="M22" s="134"/>
      <c r="N22" s="22">
        <f t="shared" si="1"/>
        <v>0</v>
      </c>
      <c r="O22" s="13"/>
      <c r="P22" s="13"/>
      <c r="Q22" s="13"/>
      <c r="R22" s="13"/>
      <c r="S22" s="13"/>
      <c r="T22" s="13"/>
    </row>
    <row r="23" spans="1:20">
      <c r="A23" s="18" t="s">
        <v>8</v>
      </c>
      <c r="B23" s="119"/>
      <c r="C23" s="186"/>
      <c r="D23" s="134"/>
      <c r="E23" s="146"/>
      <c r="F23" s="186"/>
      <c r="G23" s="134"/>
      <c r="H23" s="146"/>
      <c r="I23" s="186"/>
      <c r="J23" s="134"/>
      <c r="K23" s="146"/>
      <c r="L23" s="186"/>
      <c r="M23" s="134"/>
      <c r="N23" s="22">
        <f t="shared" si="1"/>
        <v>0</v>
      </c>
      <c r="O23" s="13"/>
      <c r="P23" s="13"/>
      <c r="Q23" s="13"/>
      <c r="R23" s="13"/>
      <c r="S23" s="13"/>
      <c r="T23" s="13"/>
    </row>
    <row r="24" spans="1:20">
      <c r="A24" s="30" t="s">
        <v>8</v>
      </c>
      <c r="B24" s="119"/>
      <c r="C24" s="186"/>
      <c r="D24" s="133" t="s">
        <v>8</v>
      </c>
      <c r="E24" s="146"/>
      <c r="F24" s="186"/>
      <c r="G24" s="133" t="s">
        <v>8</v>
      </c>
      <c r="H24" s="146"/>
      <c r="I24" s="186"/>
      <c r="J24" s="133" t="s">
        <v>8</v>
      </c>
      <c r="K24" s="146"/>
      <c r="L24" s="186"/>
      <c r="M24" s="133" t="s">
        <v>8</v>
      </c>
      <c r="N24" s="22">
        <f t="shared" ref="N24:N30" si="2">SUM(B24:L24)</f>
        <v>0</v>
      </c>
      <c r="O24" s="13"/>
      <c r="P24" s="13"/>
      <c r="Q24" s="13"/>
      <c r="R24" s="13"/>
      <c r="S24" s="13"/>
      <c r="T24" s="13"/>
    </row>
    <row r="25" spans="1:20">
      <c r="A25" s="30" t="s">
        <v>8</v>
      </c>
      <c r="B25" s="119"/>
      <c r="C25" s="186"/>
      <c r="D25" s="134"/>
      <c r="E25" s="146"/>
      <c r="F25" s="186"/>
      <c r="G25" s="134"/>
      <c r="H25" s="146" t="s">
        <v>8</v>
      </c>
      <c r="I25" s="186"/>
      <c r="J25" s="134"/>
      <c r="K25" s="146" t="s">
        <v>8</v>
      </c>
      <c r="L25" s="186"/>
      <c r="M25" s="134"/>
      <c r="N25" s="22">
        <f t="shared" si="2"/>
        <v>0</v>
      </c>
      <c r="O25" s="13"/>
      <c r="P25" s="31" t="s">
        <v>22</v>
      </c>
      <c r="Q25" s="32"/>
      <c r="R25" s="33">
        <f>SUM(B30:M30)</f>
        <v>0</v>
      </c>
      <c r="S25" s="13"/>
      <c r="T25" s="13"/>
    </row>
    <row r="26" spans="1:20">
      <c r="A26" s="30"/>
      <c r="B26" s="119"/>
      <c r="C26" s="186"/>
      <c r="D26" s="134"/>
      <c r="E26" s="146"/>
      <c r="F26" s="186"/>
      <c r="G26" s="134"/>
      <c r="H26" s="146"/>
      <c r="I26" s="186"/>
      <c r="J26" s="134"/>
      <c r="K26" s="146"/>
      <c r="L26" s="186"/>
      <c r="M26" s="134"/>
      <c r="N26" s="22">
        <f t="shared" si="2"/>
        <v>0</v>
      </c>
      <c r="O26" s="13"/>
      <c r="P26" s="13" t="s">
        <v>23</v>
      </c>
      <c r="Q26" s="13"/>
      <c r="R26" s="13"/>
      <c r="S26" s="13"/>
      <c r="T26" s="13"/>
    </row>
    <row r="27" spans="1:20">
      <c r="A27" s="30"/>
      <c r="B27" s="119"/>
      <c r="C27" s="186"/>
      <c r="D27" s="134"/>
      <c r="E27" s="146"/>
      <c r="F27" s="186"/>
      <c r="G27" s="134"/>
      <c r="H27" s="146"/>
      <c r="I27" s="186"/>
      <c r="J27" s="134"/>
      <c r="K27" s="146"/>
      <c r="L27" s="186"/>
      <c r="M27" s="134"/>
      <c r="N27" s="22">
        <f t="shared" si="2"/>
        <v>0</v>
      </c>
      <c r="O27" s="34"/>
      <c r="P27" s="170" t="s">
        <v>30</v>
      </c>
      <c r="Q27" s="172"/>
      <c r="R27" s="171">
        <f>SUM(J51)</f>
        <v>0</v>
      </c>
      <c r="S27" s="34"/>
      <c r="T27" s="34"/>
    </row>
    <row r="28" spans="1:20">
      <c r="A28" s="30"/>
      <c r="B28" s="119"/>
      <c r="C28" s="186"/>
      <c r="D28" s="134"/>
      <c r="E28" s="146"/>
      <c r="F28" s="186"/>
      <c r="G28" s="134"/>
      <c r="H28" s="146"/>
      <c r="I28" s="186"/>
      <c r="J28" s="134"/>
      <c r="K28" s="146"/>
      <c r="L28" s="186"/>
      <c r="M28" s="134"/>
      <c r="N28" s="22">
        <f t="shared" si="2"/>
        <v>0</v>
      </c>
      <c r="O28" s="34"/>
      <c r="P28" s="166"/>
      <c r="Q28" s="166" t="s">
        <v>41</v>
      </c>
      <c r="R28" s="140"/>
      <c r="S28" s="68"/>
      <c r="T28" s="34"/>
    </row>
    <row r="29" spans="1:20">
      <c r="A29" s="30"/>
      <c r="B29" s="119"/>
      <c r="C29" s="186"/>
      <c r="D29" s="134"/>
      <c r="E29" s="146"/>
      <c r="F29" s="186"/>
      <c r="G29" s="134"/>
      <c r="H29" s="146"/>
      <c r="I29" s="186"/>
      <c r="J29" s="134"/>
      <c r="K29" s="146"/>
      <c r="L29" s="186"/>
      <c r="M29" s="134"/>
      <c r="N29" s="22">
        <f t="shared" si="2"/>
        <v>0</v>
      </c>
      <c r="O29" s="191" t="s">
        <v>38</v>
      </c>
      <c r="P29" s="191"/>
      <c r="Q29" s="191"/>
      <c r="R29" s="191"/>
      <c r="S29" s="191"/>
      <c r="T29" s="191"/>
    </row>
    <row r="30" spans="1:20">
      <c r="A30" s="35" t="s">
        <v>14</v>
      </c>
      <c r="B30" s="120" t="s">
        <v>8</v>
      </c>
      <c r="C30" s="64" t="s">
        <v>8</v>
      </c>
      <c r="D30" s="64" t="s">
        <v>8</v>
      </c>
      <c r="E30" s="64" t="s">
        <v>8</v>
      </c>
      <c r="F30" s="64" t="s">
        <v>8</v>
      </c>
      <c r="G30" s="64" t="s">
        <v>8</v>
      </c>
      <c r="H30" s="64"/>
      <c r="I30" s="136" t="s">
        <v>8</v>
      </c>
      <c r="J30" s="64" t="s">
        <v>8</v>
      </c>
      <c r="K30" s="64" t="s">
        <v>8</v>
      </c>
      <c r="L30" s="64" t="s">
        <v>8</v>
      </c>
      <c r="M30" s="64" t="s">
        <v>8</v>
      </c>
      <c r="N30" s="19">
        <f t="shared" si="2"/>
        <v>0</v>
      </c>
      <c r="O30" s="13"/>
      <c r="P30" s="13"/>
      <c r="Q30" s="107">
        <f>SUM(R11,R14,R18)</f>
        <v>0</v>
      </c>
      <c r="R30" s="13"/>
      <c r="S30" s="13"/>
      <c r="T30" s="13"/>
    </row>
    <row r="3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6">
      <c r="A34" s="66"/>
      <c r="B34" s="6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16">
      <c r="A35" s="69" t="s">
        <v>25</v>
      </c>
      <c r="B35" s="69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16">
      <c r="A36" s="101"/>
      <c r="B36" s="141"/>
      <c r="C36" s="98"/>
      <c r="D36" s="193" t="s">
        <v>33</v>
      </c>
      <c r="E36" s="193"/>
      <c r="L36" s="36"/>
      <c r="M36" s="36"/>
      <c r="N36" s="36"/>
      <c r="O36" s="36"/>
      <c r="P36" s="36"/>
      <c r="Q36" s="36"/>
      <c r="R36" s="36"/>
      <c r="S36" s="36"/>
      <c r="T36" s="36"/>
    </row>
    <row r="37" spans="1:20">
      <c r="B37" s="70" t="s">
        <v>8</v>
      </c>
      <c r="C37" s="70" t="s">
        <v>8</v>
      </c>
      <c r="D37" s="70" t="s">
        <v>8</v>
      </c>
      <c r="E37" s="70" t="s">
        <v>8</v>
      </c>
      <c r="F37" s="71" t="s">
        <v>27</v>
      </c>
      <c r="G37" s="72" t="s">
        <v>8</v>
      </c>
      <c r="H37" s="70" t="s">
        <v>8</v>
      </c>
      <c r="I37" s="70" t="s">
        <v>8</v>
      </c>
      <c r="L37" s="36"/>
      <c r="M37" s="36"/>
      <c r="N37" s="36"/>
      <c r="O37" s="36"/>
      <c r="P37" s="36"/>
      <c r="Q37" s="36"/>
      <c r="R37" s="36"/>
      <c r="S37" s="36"/>
      <c r="T37" s="36"/>
    </row>
    <row r="38" spans="1:20">
      <c r="A38" s="73" t="s">
        <v>6</v>
      </c>
      <c r="B38" s="165">
        <v>42826</v>
      </c>
      <c r="C38" s="165">
        <v>42833</v>
      </c>
      <c r="D38" s="165">
        <v>42847</v>
      </c>
      <c r="E38" s="165">
        <v>42854</v>
      </c>
      <c r="F38" s="74" t="s">
        <v>28</v>
      </c>
      <c r="G38" s="75" t="s">
        <v>8</v>
      </c>
      <c r="H38" s="101" t="s">
        <v>8</v>
      </c>
      <c r="I38" s="76" t="s">
        <v>8</v>
      </c>
      <c r="J38" s="77" t="s">
        <v>8</v>
      </c>
      <c r="L38" s="36"/>
      <c r="M38" s="36"/>
      <c r="N38" s="36"/>
      <c r="O38" s="36"/>
      <c r="P38" s="36"/>
      <c r="Q38" s="36"/>
      <c r="R38" s="36"/>
      <c r="S38" s="36"/>
      <c r="T38" s="36"/>
    </row>
    <row r="39" spans="1:20">
      <c r="A39" s="78"/>
      <c r="B39" s="79"/>
      <c r="C39" s="79"/>
      <c r="D39" s="80"/>
      <c r="E39" s="79"/>
      <c r="F39" s="82">
        <f t="shared" ref="F39:F51" si="3">SUM(B39:E39)</f>
        <v>0</v>
      </c>
      <c r="G39" s="81" t="s">
        <v>8</v>
      </c>
      <c r="H39" s="143" t="s">
        <v>10</v>
      </c>
      <c r="I39" s="143"/>
      <c r="J39" s="143"/>
      <c r="L39" s="36"/>
      <c r="M39" s="36"/>
      <c r="N39" s="36"/>
      <c r="O39" s="36"/>
      <c r="P39" s="36"/>
      <c r="Q39" s="36"/>
      <c r="R39" s="36"/>
      <c r="S39" s="36"/>
      <c r="T39" s="36"/>
    </row>
    <row r="40" spans="1:20">
      <c r="A40" s="78"/>
      <c r="B40" s="79"/>
      <c r="C40" s="79"/>
      <c r="D40" s="80"/>
      <c r="E40" s="79"/>
      <c r="F40" s="82">
        <f t="shared" si="3"/>
        <v>0</v>
      </c>
      <c r="G40" s="81" t="s">
        <v>8</v>
      </c>
      <c r="H40" s="140"/>
      <c r="I40" s="140"/>
      <c r="J40" s="140"/>
      <c r="L40" s="36"/>
      <c r="M40" s="36"/>
      <c r="N40" s="36"/>
      <c r="O40" s="36"/>
      <c r="P40" s="36"/>
      <c r="Q40" s="36"/>
      <c r="R40" s="36"/>
      <c r="S40" s="36"/>
      <c r="T40" s="36"/>
    </row>
    <row r="41" spans="1:20">
      <c r="A41" s="78"/>
      <c r="B41" s="79"/>
      <c r="C41" s="79"/>
      <c r="D41" s="80"/>
      <c r="E41" s="79"/>
      <c r="F41" s="82">
        <f t="shared" si="3"/>
        <v>0</v>
      </c>
      <c r="G41" s="81" t="s">
        <v>8</v>
      </c>
      <c r="H41" s="167" t="s">
        <v>11</v>
      </c>
      <c r="I41" s="173"/>
      <c r="J41" s="168" t="s">
        <v>8</v>
      </c>
      <c r="K41" s="92" t="s">
        <v>8</v>
      </c>
      <c r="L41" s="36"/>
      <c r="M41" s="36"/>
      <c r="N41" s="36"/>
      <c r="O41" s="36"/>
      <c r="P41" s="36"/>
      <c r="Q41" s="36"/>
      <c r="R41" s="36"/>
      <c r="S41" s="36"/>
      <c r="T41" s="36"/>
    </row>
    <row r="42" spans="1:20">
      <c r="A42" s="78"/>
      <c r="B42" s="79"/>
      <c r="C42" s="79"/>
      <c r="D42" s="80"/>
      <c r="E42" s="79"/>
      <c r="F42" s="82">
        <f t="shared" si="3"/>
        <v>0</v>
      </c>
      <c r="G42" s="81" t="s">
        <v>8</v>
      </c>
      <c r="H42" s="169" t="s">
        <v>44</v>
      </c>
      <c r="I42" s="169"/>
      <c r="J42" s="140" t="s">
        <v>8</v>
      </c>
      <c r="K42" s="92" t="s">
        <v>8</v>
      </c>
      <c r="L42" s="36"/>
      <c r="M42" s="36"/>
      <c r="N42" s="36"/>
      <c r="O42" s="36"/>
      <c r="P42" s="36"/>
      <c r="Q42" s="36"/>
      <c r="R42" s="36"/>
      <c r="S42" s="36"/>
      <c r="T42" s="36"/>
    </row>
    <row r="43" spans="1:20">
      <c r="A43" s="78"/>
      <c r="B43" s="79" t="s">
        <v>8</v>
      </c>
      <c r="C43" s="79"/>
      <c r="D43" s="80"/>
      <c r="E43" s="79"/>
      <c r="F43" s="82">
        <f t="shared" si="3"/>
        <v>0</v>
      </c>
      <c r="G43" s="81" t="s">
        <v>8</v>
      </c>
      <c r="H43" s="140"/>
      <c r="I43" s="140"/>
      <c r="J43" s="140" t="s">
        <v>8</v>
      </c>
      <c r="K43" s="92" t="s">
        <v>8</v>
      </c>
      <c r="L43" s="36"/>
      <c r="M43" s="36"/>
      <c r="N43" s="36"/>
      <c r="O43" s="36"/>
      <c r="P43" s="36"/>
      <c r="Q43" s="36"/>
      <c r="R43" s="36"/>
      <c r="S43" s="36"/>
      <c r="T43" s="36"/>
    </row>
    <row r="44" spans="1:20">
      <c r="A44" s="78"/>
      <c r="B44" s="79"/>
      <c r="C44" s="79"/>
      <c r="D44" s="80"/>
      <c r="E44" s="79"/>
      <c r="F44" s="82">
        <f t="shared" si="3"/>
        <v>0</v>
      </c>
      <c r="G44" s="81" t="s">
        <v>8</v>
      </c>
      <c r="H44" s="176" t="s">
        <v>53</v>
      </c>
      <c r="I44" s="177"/>
      <c r="J44" s="178" t="s">
        <v>8</v>
      </c>
      <c r="K44" s="92" t="s">
        <v>8</v>
      </c>
      <c r="L44" s="36"/>
      <c r="M44" s="36"/>
      <c r="N44" s="36"/>
      <c r="O44" s="36"/>
      <c r="P44" s="36"/>
      <c r="Q44" s="36"/>
      <c r="R44" s="36"/>
      <c r="S44" s="36"/>
      <c r="T44" s="36"/>
    </row>
    <row r="45" spans="1:20">
      <c r="A45" s="78"/>
      <c r="B45" s="79"/>
      <c r="C45" s="79"/>
      <c r="D45" s="80"/>
      <c r="E45" s="79"/>
      <c r="F45" s="82">
        <f t="shared" si="3"/>
        <v>0</v>
      </c>
      <c r="G45" s="81" t="s">
        <v>8</v>
      </c>
      <c r="H45" s="169" t="s">
        <v>44</v>
      </c>
      <c r="I45" s="169"/>
      <c r="J45" s="140" t="s">
        <v>8</v>
      </c>
      <c r="K45" s="92" t="s">
        <v>8</v>
      </c>
      <c r="L45" s="36"/>
      <c r="M45" s="36"/>
      <c r="N45" s="36"/>
      <c r="O45" s="36"/>
      <c r="P45" s="36"/>
      <c r="Q45" s="36"/>
      <c r="R45" s="36"/>
      <c r="S45" s="36"/>
      <c r="T45" s="36"/>
    </row>
    <row r="46" spans="1:20">
      <c r="A46" s="78"/>
      <c r="B46" s="79"/>
      <c r="C46" s="79"/>
      <c r="D46" s="80"/>
      <c r="E46" s="79"/>
      <c r="F46" s="82">
        <f t="shared" si="3"/>
        <v>0</v>
      </c>
      <c r="G46" s="81" t="s">
        <v>8</v>
      </c>
      <c r="H46" s="140"/>
      <c r="I46" s="140"/>
      <c r="J46" s="140" t="s">
        <v>8</v>
      </c>
      <c r="K46" s="92" t="s">
        <v>8</v>
      </c>
      <c r="L46" s="36"/>
      <c r="M46" s="36"/>
      <c r="N46" s="36"/>
      <c r="O46" s="36"/>
      <c r="P46" s="36" t="s">
        <v>8</v>
      </c>
      <c r="Q46" s="36"/>
      <c r="R46" s="36"/>
      <c r="S46" s="36"/>
      <c r="T46" s="36"/>
    </row>
    <row r="47" spans="1:20">
      <c r="A47" s="78"/>
      <c r="B47" s="79"/>
      <c r="C47" s="79" t="s">
        <v>8</v>
      </c>
      <c r="D47" s="80"/>
      <c r="E47" s="79"/>
      <c r="F47" s="82">
        <f t="shared" si="3"/>
        <v>0</v>
      </c>
      <c r="G47" s="81" t="s">
        <v>8</v>
      </c>
      <c r="H47" s="27" t="s">
        <v>5</v>
      </c>
      <c r="I47" s="28"/>
      <c r="J47" s="29" t="s">
        <v>8</v>
      </c>
      <c r="K47" s="92" t="s">
        <v>8</v>
      </c>
      <c r="L47" s="36"/>
      <c r="M47" s="36"/>
      <c r="N47" s="36"/>
      <c r="O47" s="36"/>
      <c r="P47" s="36"/>
      <c r="Q47" s="36"/>
      <c r="R47" s="36"/>
      <c r="S47" s="36"/>
      <c r="T47" s="36"/>
    </row>
    <row r="48" spans="1:20">
      <c r="A48" s="78"/>
      <c r="B48" s="79"/>
      <c r="C48" s="79"/>
      <c r="D48" s="80"/>
      <c r="E48" s="79"/>
      <c r="F48" s="82">
        <f t="shared" si="3"/>
        <v>0</v>
      </c>
      <c r="G48" s="81" t="s">
        <v>8</v>
      </c>
      <c r="H48" s="174" t="s">
        <v>44</v>
      </c>
      <c r="I48" s="174"/>
      <c r="J48" s="140" t="s">
        <v>8</v>
      </c>
      <c r="K48" s="92" t="s">
        <v>8</v>
      </c>
      <c r="L48" s="36"/>
      <c r="M48" s="36"/>
      <c r="N48" s="36"/>
      <c r="O48" s="36"/>
      <c r="P48" s="36"/>
      <c r="Q48" s="36"/>
      <c r="R48" s="36"/>
      <c r="S48" s="36"/>
      <c r="T48" s="36"/>
    </row>
    <row r="49" spans="1:20">
      <c r="A49" s="78"/>
      <c r="B49" s="79"/>
      <c r="C49" s="79"/>
      <c r="D49" s="80"/>
      <c r="E49" s="79"/>
      <c r="F49" s="82">
        <f t="shared" si="3"/>
        <v>0</v>
      </c>
      <c r="G49" s="81" t="s">
        <v>8</v>
      </c>
      <c r="J49" s="140" t="s">
        <v>8</v>
      </c>
      <c r="K49" s="92" t="s">
        <v>8</v>
      </c>
      <c r="L49" s="36"/>
      <c r="M49" s="36"/>
      <c r="N49" s="36"/>
      <c r="O49" s="36"/>
      <c r="P49" s="36"/>
      <c r="Q49" s="36"/>
      <c r="R49" s="36"/>
      <c r="S49" s="36"/>
      <c r="T49" s="36"/>
    </row>
    <row r="50" spans="1:20">
      <c r="A50" s="78"/>
      <c r="B50" s="79"/>
      <c r="C50" s="79"/>
      <c r="D50" s="80"/>
      <c r="E50" s="79"/>
      <c r="F50" s="82">
        <f t="shared" si="3"/>
        <v>0</v>
      </c>
      <c r="G50" s="81" t="s">
        <v>8</v>
      </c>
      <c r="H50" s="166"/>
      <c r="I50" s="166"/>
      <c r="J50" s="140"/>
      <c r="K50" s="92"/>
      <c r="L50" s="36"/>
      <c r="M50" s="36"/>
      <c r="N50" s="36"/>
      <c r="O50" s="36"/>
      <c r="P50" s="36"/>
      <c r="Q50" s="36"/>
      <c r="R50" s="36"/>
      <c r="S50" s="36"/>
      <c r="T50" s="36"/>
    </row>
    <row r="51" spans="1:20">
      <c r="A51" s="78"/>
      <c r="B51" s="79"/>
      <c r="C51" s="79"/>
      <c r="D51" s="80"/>
      <c r="E51" s="79"/>
      <c r="F51" s="82">
        <f t="shared" si="3"/>
        <v>0</v>
      </c>
      <c r="G51" s="81" t="s">
        <v>8</v>
      </c>
      <c r="H51" s="170" t="s">
        <v>30</v>
      </c>
      <c r="I51" s="172"/>
      <c r="J51" s="171">
        <f>SUM(B52:E52)</f>
        <v>0</v>
      </c>
      <c r="K51" s="92" t="s">
        <v>8</v>
      </c>
      <c r="L51" s="36"/>
      <c r="M51" s="36"/>
      <c r="N51" s="36"/>
      <c r="O51" s="36"/>
      <c r="P51" s="36"/>
      <c r="Q51" s="36"/>
      <c r="R51" s="36"/>
      <c r="S51" s="36"/>
      <c r="T51" s="36"/>
    </row>
    <row r="52" spans="1:20">
      <c r="A52" s="63" t="s">
        <v>14</v>
      </c>
      <c r="B52" s="89" t="s">
        <v>8</v>
      </c>
      <c r="C52" s="89" t="s">
        <v>8</v>
      </c>
      <c r="D52" s="90" t="s">
        <v>8</v>
      </c>
      <c r="E52" s="89" t="s">
        <v>8</v>
      </c>
      <c r="F52" s="91" t="s">
        <v>8</v>
      </c>
      <c r="G52" s="72" t="s">
        <v>8</v>
      </c>
      <c r="H52" s="166"/>
      <c r="I52" s="166" t="s">
        <v>41</v>
      </c>
      <c r="J52" s="140"/>
      <c r="L52" s="36"/>
      <c r="M52" s="36"/>
      <c r="N52" s="36"/>
      <c r="O52" s="36"/>
      <c r="P52" s="36"/>
      <c r="Q52" s="36"/>
      <c r="R52" s="36"/>
      <c r="S52" s="36"/>
      <c r="T52" s="36"/>
    </row>
    <row r="53" spans="1:20">
      <c r="A53" s="36"/>
      <c r="B53" s="36"/>
      <c r="C53" s="36"/>
      <c r="D53" s="36"/>
      <c r="E53" s="36"/>
      <c r="F53" s="36"/>
      <c r="G53" s="36"/>
      <c r="H53" s="166" t="s">
        <v>8</v>
      </c>
      <c r="I53" s="166" t="s">
        <v>8</v>
      </c>
      <c r="J53" s="140"/>
      <c r="K53" s="36"/>
      <c r="L53" s="36"/>
      <c r="M53" s="36"/>
      <c r="N53" s="36"/>
      <c r="O53" s="36"/>
      <c r="P53" s="36"/>
      <c r="Q53" s="36"/>
      <c r="R53" s="36"/>
      <c r="S53" s="36"/>
      <c r="T53" s="36"/>
    </row>
  </sheetData>
  <mergeCells count="2">
    <mergeCell ref="O29:T29"/>
    <mergeCell ref="D36:E36"/>
  </mergeCells>
  <phoneticPr fontId="17" type="noConversion"/>
  <pageMargins left="0.5" right="0.5" top="0.5" bottom="0.5" header="0" footer="0"/>
  <pageSetup scale="66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/>
  </sheetViews>
  <sheetFormatPr baseColWidth="10" defaultRowHeight="15" x14ac:dyDescent="0"/>
  <cols>
    <col min="1" max="1" width="25.5" customWidth="1"/>
    <col min="2" max="13" width="7.33203125" customWidth="1"/>
    <col min="14" max="14" width="12.5" customWidth="1"/>
    <col min="15" max="15" width="5" customWidth="1"/>
    <col min="16" max="16" width="7.6640625" customWidth="1"/>
    <col min="17" max="17" width="6.5" customWidth="1"/>
    <col min="18" max="18" width="7.33203125" customWidth="1"/>
  </cols>
  <sheetData>
    <row r="1" spans="1:20" ht="18">
      <c r="A1" s="190" t="s">
        <v>54</v>
      </c>
      <c r="B1" s="2"/>
      <c r="C1" s="3"/>
      <c r="D1" s="3"/>
      <c r="E1" s="3"/>
      <c r="F1" s="4" t="s">
        <v>59</v>
      </c>
      <c r="G1" s="3"/>
      <c r="H1" s="3"/>
      <c r="I1" s="3"/>
      <c r="J1" s="2"/>
      <c r="K1" s="5" t="s">
        <v>0</v>
      </c>
      <c r="L1" s="2"/>
      <c r="M1" s="2"/>
      <c r="N1" s="2"/>
      <c r="O1" s="6"/>
      <c r="P1" s="6"/>
      <c r="Q1" s="6"/>
      <c r="R1" s="6"/>
      <c r="S1" s="6"/>
      <c r="T1" s="6"/>
    </row>
    <row r="2" spans="1:20" ht="18">
      <c r="A2" s="1" t="s">
        <v>8</v>
      </c>
      <c r="B2" s="2"/>
      <c r="C2" s="3"/>
      <c r="D2" s="7" t="s">
        <v>8</v>
      </c>
      <c r="E2" s="7" t="s">
        <v>46</v>
      </c>
      <c r="F2" s="4"/>
      <c r="G2" s="4"/>
      <c r="H2" s="3"/>
      <c r="I2" s="3"/>
      <c r="J2" s="2"/>
      <c r="K2" s="2" t="s">
        <v>42</v>
      </c>
      <c r="L2" s="2"/>
      <c r="M2" s="2"/>
      <c r="N2" s="2"/>
      <c r="O2" s="6"/>
      <c r="P2" s="6"/>
      <c r="Q2" s="6"/>
      <c r="R2" s="6"/>
      <c r="S2" s="6"/>
      <c r="T2" s="6"/>
    </row>
    <row r="3" spans="1:20" ht="18">
      <c r="A3" s="5" t="s">
        <v>49</v>
      </c>
      <c r="B3" s="2"/>
      <c r="C3" s="2"/>
      <c r="D3" s="2"/>
      <c r="E3" s="2"/>
      <c r="F3" s="2"/>
      <c r="G3" s="2"/>
      <c r="H3" s="2"/>
      <c r="I3" s="2"/>
      <c r="J3" s="2"/>
      <c r="K3" s="2" t="s">
        <v>43</v>
      </c>
      <c r="L3" s="2"/>
      <c r="M3" s="2"/>
      <c r="N3" s="2"/>
      <c r="O3" s="6"/>
      <c r="P3" s="6"/>
      <c r="Q3" s="6"/>
      <c r="R3" s="6"/>
      <c r="S3" s="6"/>
      <c r="T3" s="6"/>
    </row>
    <row r="4" spans="1:20" ht="18">
      <c r="A4" s="5"/>
      <c r="B4" s="2"/>
      <c r="C4" s="10"/>
      <c r="D4" s="9" t="s">
        <v>50</v>
      </c>
      <c r="E4" s="10"/>
      <c r="F4" s="2"/>
      <c r="G4" s="2"/>
      <c r="H4" s="2"/>
      <c r="I4" s="2"/>
      <c r="J4" s="2"/>
      <c r="K4" s="2"/>
      <c r="L4" s="2"/>
      <c r="M4" s="2"/>
      <c r="N4" s="6"/>
      <c r="O4" s="6"/>
      <c r="P4" s="10"/>
      <c r="Q4" s="9" t="s">
        <v>50</v>
      </c>
      <c r="R4" s="10"/>
      <c r="S4" s="99"/>
      <c r="T4" s="6"/>
    </row>
    <row r="5" spans="1:20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3"/>
      <c r="B6" s="14" t="s">
        <v>4</v>
      </c>
      <c r="C6" s="14" t="s">
        <v>53</v>
      </c>
      <c r="D6" s="14" t="s">
        <v>5</v>
      </c>
      <c r="E6" s="14" t="s">
        <v>4</v>
      </c>
      <c r="F6" s="14" t="s">
        <v>53</v>
      </c>
      <c r="G6" s="14" t="s">
        <v>5</v>
      </c>
      <c r="H6" s="14" t="s">
        <v>4</v>
      </c>
      <c r="I6" s="14" t="s">
        <v>53</v>
      </c>
      <c r="J6" s="14" t="s">
        <v>5</v>
      </c>
      <c r="K6" s="14" t="s">
        <v>4</v>
      </c>
      <c r="L6" s="14" t="s">
        <v>53</v>
      </c>
      <c r="M6" s="14" t="s">
        <v>5</v>
      </c>
      <c r="N6" s="13"/>
      <c r="O6" s="13"/>
      <c r="P6" s="13"/>
      <c r="Q6" s="13"/>
      <c r="R6" s="13"/>
      <c r="S6" s="13"/>
      <c r="T6" s="13"/>
    </row>
    <row r="7" spans="1:20">
      <c r="A7" s="15" t="s">
        <v>6</v>
      </c>
      <c r="B7" s="16">
        <v>42857</v>
      </c>
      <c r="C7" s="16">
        <v>42858</v>
      </c>
      <c r="D7" s="16">
        <v>42859</v>
      </c>
      <c r="E7" s="16">
        <v>42864</v>
      </c>
      <c r="F7" s="16">
        <v>42865</v>
      </c>
      <c r="G7" s="16">
        <v>42866</v>
      </c>
      <c r="H7" s="16">
        <v>42871</v>
      </c>
      <c r="I7" s="16">
        <v>42872</v>
      </c>
      <c r="J7" s="16">
        <v>42873</v>
      </c>
      <c r="K7" s="16">
        <v>42878</v>
      </c>
      <c r="L7" s="16">
        <v>42879</v>
      </c>
      <c r="M7" s="16">
        <v>42880</v>
      </c>
      <c r="N7" s="16" t="s">
        <v>7</v>
      </c>
      <c r="O7" s="17"/>
      <c r="P7" s="17" t="s">
        <v>8</v>
      </c>
      <c r="Q7" s="17" t="s">
        <v>8</v>
      </c>
      <c r="R7" s="17" t="s">
        <v>8</v>
      </c>
      <c r="S7" s="17" t="s">
        <v>8</v>
      </c>
      <c r="T7" s="17" t="s">
        <v>9</v>
      </c>
    </row>
    <row r="8" spans="1:20">
      <c r="A8" s="18" t="s">
        <v>48</v>
      </c>
      <c r="B8" s="118" t="s">
        <v>8</v>
      </c>
      <c r="C8" s="175" t="s">
        <v>8</v>
      </c>
      <c r="D8" s="21" t="s">
        <v>8</v>
      </c>
      <c r="E8" s="139" t="s">
        <v>8</v>
      </c>
      <c r="F8" s="153" t="s">
        <v>8</v>
      </c>
      <c r="G8" s="153" t="s">
        <v>8</v>
      </c>
      <c r="H8" s="118" t="s">
        <v>8</v>
      </c>
      <c r="I8" s="175" t="s">
        <v>8</v>
      </c>
      <c r="J8" s="21" t="s">
        <v>8</v>
      </c>
      <c r="K8" s="118" t="s">
        <v>8</v>
      </c>
      <c r="L8" s="175" t="s">
        <v>8</v>
      </c>
      <c r="M8" s="21" t="s">
        <v>8</v>
      </c>
      <c r="N8" s="22">
        <f t="shared" ref="N8:N28" si="0">SUM(B8:M8)</f>
        <v>0</v>
      </c>
      <c r="O8" s="13"/>
      <c r="P8" s="20" t="s">
        <v>10</v>
      </c>
      <c r="Q8" s="13"/>
      <c r="R8" s="13"/>
      <c r="S8" s="13"/>
      <c r="T8" s="13"/>
    </row>
    <row r="9" spans="1:20">
      <c r="A9" s="67" t="s">
        <v>8</v>
      </c>
      <c r="B9" s="118" t="s">
        <v>8</v>
      </c>
      <c r="C9" s="185"/>
      <c r="D9" s="21" t="s">
        <v>8</v>
      </c>
      <c r="E9" s="139" t="s">
        <v>8</v>
      </c>
      <c r="F9" s="153" t="s">
        <v>8</v>
      </c>
      <c r="G9" s="153" t="s">
        <v>8</v>
      </c>
      <c r="H9" s="118" t="s">
        <v>8</v>
      </c>
      <c r="I9" s="185"/>
      <c r="J9" s="21" t="s">
        <v>8</v>
      </c>
      <c r="K9" s="118" t="s">
        <v>8</v>
      </c>
      <c r="L9" s="185"/>
      <c r="M9" s="21" t="s">
        <v>8</v>
      </c>
      <c r="N9" s="22">
        <f t="shared" si="0"/>
        <v>0</v>
      </c>
      <c r="O9" s="13"/>
      <c r="P9" s="13"/>
      <c r="Q9" s="13"/>
      <c r="R9" s="13"/>
      <c r="S9" s="13"/>
      <c r="T9" s="13"/>
    </row>
    <row r="10" spans="1:20">
      <c r="A10" s="30" t="s">
        <v>8</v>
      </c>
      <c r="B10" s="118" t="s">
        <v>8</v>
      </c>
      <c r="C10" s="186"/>
      <c r="D10" s="21"/>
      <c r="E10" s="139" t="s">
        <v>8</v>
      </c>
      <c r="F10" s="157"/>
      <c r="G10" s="157"/>
      <c r="H10" s="118" t="s">
        <v>8</v>
      </c>
      <c r="I10" s="186"/>
      <c r="J10" s="21"/>
      <c r="K10" s="118" t="s">
        <v>8</v>
      </c>
      <c r="L10" s="186"/>
      <c r="M10" s="21"/>
      <c r="N10" s="22">
        <f t="shared" si="0"/>
        <v>0</v>
      </c>
      <c r="O10" s="13"/>
      <c r="P10" s="23" t="s">
        <v>11</v>
      </c>
      <c r="Q10" s="24"/>
      <c r="R10" s="25">
        <f>SUM(B29,H29,K29,J40)</f>
        <v>0</v>
      </c>
      <c r="S10" s="13"/>
      <c r="T10" s="13"/>
    </row>
    <row r="11" spans="1:20">
      <c r="A11" s="30" t="s">
        <v>8</v>
      </c>
      <c r="B11" s="118"/>
      <c r="C11" s="186"/>
      <c r="D11" s="21"/>
      <c r="E11" s="139"/>
      <c r="F11" s="157"/>
      <c r="G11" s="157"/>
      <c r="H11" s="118"/>
      <c r="I11" s="186"/>
      <c r="J11" s="21"/>
      <c r="K11" s="118"/>
      <c r="L11" s="186"/>
      <c r="M11" s="21"/>
      <c r="N11" s="22">
        <f t="shared" si="0"/>
        <v>0</v>
      </c>
      <c r="O11" s="13"/>
      <c r="P11" s="13" t="s">
        <v>21</v>
      </c>
      <c r="Q11" s="13"/>
      <c r="R11" s="13"/>
      <c r="S11" s="13"/>
      <c r="T11" s="13"/>
    </row>
    <row r="12" spans="1:20">
      <c r="A12" s="30" t="s">
        <v>8</v>
      </c>
      <c r="B12" s="118"/>
      <c r="C12" s="186"/>
      <c r="D12" s="21"/>
      <c r="E12" s="139"/>
      <c r="F12" s="157"/>
      <c r="G12" s="157"/>
      <c r="H12" s="118"/>
      <c r="I12" s="186"/>
      <c r="J12" s="21"/>
      <c r="K12" s="118"/>
      <c r="L12" s="186"/>
      <c r="M12" s="21"/>
      <c r="N12" s="22">
        <f t="shared" si="0"/>
        <v>0</v>
      </c>
      <c r="O12" s="13"/>
      <c r="P12" s="13"/>
      <c r="Q12" s="13"/>
      <c r="R12" s="13"/>
      <c r="S12" s="13"/>
      <c r="T12" s="13"/>
    </row>
    <row r="13" spans="1:20">
      <c r="A13" s="30" t="s">
        <v>8</v>
      </c>
      <c r="B13" s="118"/>
      <c r="C13" s="186"/>
      <c r="D13" s="21" t="s">
        <v>8</v>
      </c>
      <c r="E13" s="139"/>
      <c r="F13" s="157"/>
      <c r="G13" s="157"/>
      <c r="H13" s="118"/>
      <c r="I13" s="186"/>
      <c r="J13" s="21" t="s">
        <v>8</v>
      </c>
      <c r="K13" s="118"/>
      <c r="L13" s="186"/>
      <c r="M13" s="21" t="s">
        <v>8</v>
      </c>
      <c r="N13" s="22">
        <f t="shared" si="0"/>
        <v>0</v>
      </c>
      <c r="O13" s="13"/>
      <c r="P13" s="176" t="s">
        <v>53</v>
      </c>
      <c r="Q13" s="177"/>
      <c r="R13" s="178">
        <f>SUM(C29,I29,L29,J43)</f>
        <v>0</v>
      </c>
      <c r="S13" s="13"/>
      <c r="T13" s="13"/>
    </row>
    <row r="14" spans="1:20">
      <c r="A14" s="30" t="s">
        <v>8</v>
      </c>
      <c r="B14" s="118"/>
      <c r="C14" s="186"/>
      <c r="D14" s="21"/>
      <c r="E14" s="139"/>
      <c r="F14" s="157"/>
      <c r="G14" s="157"/>
      <c r="H14" s="118"/>
      <c r="I14" s="186"/>
      <c r="J14" s="21"/>
      <c r="K14" s="118"/>
      <c r="L14" s="186"/>
      <c r="M14" s="21"/>
      <c r="N14" s="22">
        <f t="shared" si="0"/>
        <v>0</v>
      </c>
      <c r="O14" s="13"/>
      <c r="P14" s="13" t="s">
        <v>21</v>
      </c>
      <c r="Q14" s="13"/>
      <c r="R14" s="13"/>
      <c r="S14" s="13"/>
      <c r="T14" s="13"/>
    </row>
    <row r="15" spans="1:20">
      <c r="A15" s="18" t="s">
        <v>8</v>
      </c>
      <c r="B15" s="118" t="s">
        <v>8</v>
      </c>
      <c r="C15" s="185"/>
      <c r="D15" s="21"/>
      <c r="E15" s="139"/>
      <c r="F15" s="157"/>
      <c r="G15" s="139"/>
      <c r="H15" s="118" t="s">
        <v>8</v>
      </c>
      <c r="I15" s="185"/>
      <c r="J15" s="21"/>
      <c r="K15" s="118" t="s">
        <v>8</v>
      </c>
      <c r="L15" s="185"/>
      <c r="M15" s="21"/>
      <c r="N15" s="22">
        <f t="shared" si="0"/>
        <v>0</v>
      </c>
      <c r="O15" s="13"/>
      <c r="P15" s="13"/>
      <c r="Q15" s="13"/>
      <c r="R15" s="13"/>
      <c r="S15" s="13"/>
      <c r="T15" s="13"/>
    </row>
    <row r="16" spans="1:20">
      <c r="A16" s="30"/>
      <c r="B16" s="118" t="s">
        <v>8</v>
      </c>
      <c r="C16" s="186"/>
      <c r="D16" s="21"/>
      <c r="E16" s="139"/>
      <c r="F16" s="157"/>
      <c r="G16" s="153"/>
      <c r="H16" s="118" t="s">
        <v>8</v>
      </c>
      <c r="I16" s="186"/>
      <c r="J16" s="21"/>
      <c r="K16" s="118" t="s">
        <v>8</v>
      </c>
      <c r="L16" s="186"/>
      <c r="M16" s="21"/>
      <c r="N16" s="22">
        <f t="shared" si="0"/>
        <v>0</v>
      </c>
      <c r="O16" s="13"/>
      <c r="P16" s="13"/>
      <c r="Q16" s="13"/>
      <c r="R16" s="13"/>
      <c r="S16" s="13"/>
      <c r="T16" s="13"/>
    </row>
    <row r="17" spans="1:20">
      <c r="A17" s="30"/>
      <c r="B17" s="118"/>
      <c r="C17" s="186"/>
      <c r="D17" s="21"/>
      <c r="E17" s="139"/>
      <c r="F17" s="157"/>
      <c r="G17" s="157" t="s">
        <v>8</v>
      </c>
      <c r="H17" s="118"/>
      <c r="I17" s="186"/>
      <c r="J17" s="21"/>
      <c r="K17" s="118"/>
      <c r="L17" s="186"/>
      <c r="M17" s="21"/>
      <c r="N17" s="22">
        <f t="shared" si="0"/>
        <v>0</v>
      </c>
      <c r="O17" s="13"/>
      <c r="P17" s="27" t="s">
        <v>5</v>
      </c>
      <c r="Q17" s="28"/>
      <c r="R17" s="29">
        <f>SUM(D29,J29,M29,J46)</f>
        <v>0</v>
      </c>
      <c r="S17" s="13"/>
      <c r="T17" s="13"/>
    </row>
    <row r="18" spans="1:20">
      <c r="A18" s="30"/>
      <c r="B18" s="118"/>
      <c r="C18" s="186"/>
      <c r="D18" s="21"/>
      <c r="E18" s="139"/>
      <c r="F18" s="157"/>
      <c r="G18" s="157"/>
      <c r="H18" s="118"/>
      <c r="I18" s="186"/>
      <c r="J18" s="21"/>
      <c r="K18" s="118"/>
      <c r="L18" s="186"/>
      <c r="M18" s="21"/>
      <c r="N18" s="22">
        <f t="shared" si="0"/>
        <v>0</v>
      </c>
      <c r="O18" s="13"/>
      <c r="P18" s="13" t="s">
        <v>35</v>
      </c>
      <c r="Q18" s="13"/>
      <c r="R18" s="13"/>
      <c r="S18" s="13"/>
      <c r="T18" s="13"/>
    </row>
    <row r="19" spans="1:20">
      <c r="A19" s="30"/>
      <c r="B19" s="118"/>
      <c r="C19" s="186"/>
      <c r="D19" s="133" t="s">
        <v>8</v>
      </c>
      <c r="E19" s="139"/>
      <c r="F19" s="157"/>
      <c r="G19" s="157"/>
      <c r="H19" s="118"/>
      <c r="I19" s="186"/>
      <c r="J19" s="133" t="s">
        <v>8</v>
      </c>
      <c r="K19" s="118"/>
      <c r="L19" s="186"/>
      <c r="M19" s="133" t="s">
        <v>8</v>
      </c>
      <c r="N19" s="22">
        <f t="shared" si="0"/>
        <v>0</v>
      </c>
      <c r="O19" s="13"/>
      <c r="P19" s="13"/>
      <c r="Q19" s="13"/>
      <c r="R19" s="13"/>
      <c r="S19" s="13"/>
      <c r="T19" s="13"/>
    </row>
    <row r="20" spans="1:20">
      <c r="A20" s="30"/>
      <c r="B20" s="118"/>
      <c r="C20" s="185"/>
      <c r="D20" s="134"/>
      <c r="E20" s="139"/>
      <c r="F20" s="157"/>
      <c r="G20" s="157"/>
      <c r="H20" s="118"/>
      <c r="I20" s="185"/>
      <c r="J20" s="134"/>
      <c r="K20" s="118"/>
      <c r="L20" s="185"/>
      <c r="M20" s="134"/>
      <c r="N20" s="22">
        <f t="shared" si="0"/>
        <v>0</v>
      </c>
      <c r="O20" s="13"/>
      <c r="P20" s="13"/>
      <c r="Q20" s="13"/>
      <c r="R20" s="13"/>
      <c r="S20" s="13"/>
      <c r="T20" s="13"/>
    </row>
    <row r="21" spans="1:20">
      <c r="A21" s="30"/>
      <c r="B21" s="118" t="s">
        <v>8</v>
      </c>
      <c r="C21" s="186"/>
      <c r="D21" s="134"/>
      <c r="E21" s="139"/>
      <c r="F21" s="157"/>
      <c r="G21" s="157"/>
      <c r="H21" s="118" t="s">
        <v>8</v>
      </c>
      <c r="I21" s="186"/>
      <c r="J21" s="134"/>
      <c r="K21" s="118" t="s">
        <v>8</v>
      </c>
      <c r="L21" s="186"/>
      <c r="M21" s="134"/>
      <c r="N21" s="22">
        <f t="shared" si="0"/>
        <v>0</v>
      </c>
      <c r="O21" s="13"/>
      <c r="P21" s="13"/>
      <c r="Q21" s="13"/>
      <c r="R21" s="13"/>
      <c r="S21" s="13"/>
      <c r="T21" s="13"/>
    </row>
    <row r="22" spans="1:20">
      <c r="A22" s="18" t="s">
        <v>8</v>
      </c>
      <c r="B22" s="118" t="s">
        <v>8</v>
      </c>
      <c r="C22" s="186"/>
      <c r="D22" s="134"/>
      <c r="E22" s="139"/>
      <c r="F22" s="157"/>
      <c r="G22" s="139"/>
      <c r="H22" s="118" t="s">
        <v>8</v>
      </c>
      <c r="I22" s="186"/>
      <c r="J22" s="134"/>
      <c r="K22" s="118" t="s">
        <v>8</v>
      </c>
      <c r="L22" s="186"/>
      <c r="M22" s="134"/>
      <c r="N22" s="22">
        <f t="shared" si="0"/>
        <v>0</v>
      </c>
      <c r="O22" s="13"/>
      <c r="P22" s="13"/>
      <c r="Q22" s="13"/>
      <c r="R22" s="13"/>
      <c r="S22" s="13"/>
      <c r="T22" s="13"/>
    </row>
    <row r="23" spans="1:20">
      <c r="A23" s="30" t="s">
        <v>8</v>
      </c>
      <c r="B23" s="118"/>
      <c r="C23" s="186"/>
      <c r="D23" s="133" t="s">
        <v>8</v>
      </c>
      <c r="E23" s="139"/>
      <c r="F23" s="157"/>
      <c r="G23" s="153"/>
      <c r="H23" s="118"/>
      <c r="I23" s="186"/>
      <c r="J23" s="133" t="s">
        <v>8</v>
      </c>
      <c r="K23" s="118"/>
      <c r="L23" s="186"/>
      <c r="M23" s="133" t="s">
        <v>8</v>
      </c>
      <c r="N23" s="22">
        <f t="shared" si="0"/>
        <v>0</v>
      </c>
      <c r="O23" s="13"/>
      <c r="P23" s="13"/>
      <c r="Q23" s="13"/>
      <c r="R23" s="13"/>
      <c r="S23" s="13"/>
      <c r="T23" s="13"/>
    </row>
    <row r="24" spans="1:20">
      <c r="A24" s="30" t="s">
        <v>8</v>
      </c>
      <c r="B24" s="118"/>
      <c r="C24" s="186"/>
      <c r="D24" s="134"/>
      <c r="E24" s="139"/>
      <c r="F24" s="157"/>
      <c r="G24" s="157"/>
      <c r="H24" s="118"/>
      <c r="I24" s="186"/>
      <c r="J24" s="134"/>
      <c r="K24" s="118"/>
      <c r="L24" s="186"/>
      <c r="M24" s="134"/>
      <c r="N24" s="22">
        <f t="shared" si="0"/>
        <v>0</v>
      </c>
      <c r="O24" s="13"/>
      <c r="P24" s="31" t="s">
        <v>51</v>
      </c>
      <c r="Q24" s="32"/>
      <c r="R24" s="33">
        <f>SUM(B29:M29)</f>
        <v>0</v>
      </c>
      <c r="S24" s="13"/>
      <c r="T24" s="13"/>
    </row>
    <row r="25" spans="1:20">
      <c r="A25" s="30"/>
      <c r="B25" s="118"/>
      <c r="C25" s="186"/>
      <c r="D25" s="134"/>
      <c r="E25" s="139"/>
      <c r="F25" s="157"/>
      <c r="G25" s="157"/>
      <c r="H25" s="118"/>
      <c r="I25" s="186"/>
      <c r="J25" s="134"/>
      <c r="K25" s="118"/>
      <c r="L25" s="186"/>
      <c r="M25" s="134"/>
      <c r="N25" s="22">
        <f t="shared" si="0"/>
        <v>0</v>
      </c>
      <c r="O25" s="13"/>
      <c r="P25" s="13" t="s">
        <v>23</v>
      </c>
      <c r="Q25" s="13"/>
      <c r="R25" s="13"/>
      <c r="S25" s="13"/>
      <c r="T25" s="13"/>
    </row>
    <row r="26" spans="1:20">
      <c r="A26" s="30"/>
      <c r="B26" s="118"/>
      <c r="C26" s="186"/>
      <c r="D26" s="134"/>
      <c r="E26" s="139"/>
      <c r="F26" s="157"/>
      <c r="G26" s="157"/>
      <c r="H26" s="118"/>
      <c r="I26" s="186"/>
      <c r="J26" s="134"/>
      <c r="K26" s="118"/>
      <c r="L26" s="186"/>
      <c r="M26" s="134"/>
      <c r="N26" s="22">
        <f t="shared" si="0"/>
        <v>0</v>
      </c>
      <c r="O26" s="34"/>
      <c r="P26" s="144" t="s">
        <v>51</v>
      </c>
      <c r="Q26" s="87"/>
      <c r="R26" s="88">
        <f>SUM(J50)</f>
        <v>0</v>
      </c>
      <c r="S26" s="34"/>
      <c r="T26" s="34"/>
    </row>
    <row r="27" spans="1:20">
      <c r="A27" s="30"/>
      <c r="B27" s="118"/>
      <c r="C27" s="186"/>
      <c r="D27" s="134"/>
      <c r="E27" s="139"/>
      <c r="F27" s="157"/>
      <c r="G27" s="157"/>
      <c r="H27" s="118"/>
      <c r="I27" s="186"/>
      <c r="J27" s="134"/>
      <c r="K27" s="118"/>
      <c r="L27" s="186"/>
      <c r="M27" s="134"/>
      <c r="N27" s="22">
        <f t="shared" si="0"/>
        <v>0</v>
      </c>
      <c r="O27" s="34"/>
      <c r="P27" s="70"/>
      <c r="Q27" s="70" t="s">
        <v>41</v>
      </c>
      <c r="S27" s="34"/>
      <c r="T27" s="34"/>
    </row>
    <row r="28" spans="1:20">
      <c r="A28" s="30"/>
      <c r="B28" s="118"/>
      <c r="C28" s="186"/>
      <c r="D28" s="134"/>
      <c r="E28" s="139"/>
      <c r="F28" s="157"/>
      <c r="G28" s="157"/>
      <c r="H28" s="118"/>
      <c r="I28" s="186"/>
      <c r="J28" s="134"/>
      <c r="K28" s="118"/>
      <c r="L28" s="186"/>
      <c r="M28" s="134"/>
      <c r="N28" s="22">
        <f t="shared" si="0"/>
        <v>0</v>
      </c>
      <c r="O28" s="191" t="s">
        <v>52</v>
      </c>
      <c r="P28" s="191"/>
      <c r="Q28" s="191"/>
      <c r="R28" s="191"/>
      <c r="S28" s="191"/>
      <c r="T28" s="191"/>
    </row>
    <row r="29" spans="1:20">
      <c r="A29" s="35" t="s">
        <v>14</v>
      </c>
      <c r="B29" s="64" t="s">
        <v>8</v>
      </c>
      <c r="C29" s="64" t="s">
        <v>8</v>
      </c>
      <c r="D29" s="64" t="s">
        <v>8</v>
      </c>
      <c r="E29" s="139" t="s">
        <v>8</v>
      </c>
      <c r="F29" s="139" t="s">
        <v>8</v>
      </c>
      <c r="G29" s="139" t="s">
        <v>8</v>
      </c>
      <c r="H29" s="64" t="s">
        <v>8</v>
      </c>
      <c r="I29" s="136" t="s">
        <v>8</v>
      </c>
      <c r="J29" s="64" t="s">
        <v>8</v>
      </c>
      <c r="K29" s="64" t="s">
        <v>8</v>
      </c>
      <c r="L29" s="64" t="s">
        <v>8</v>
      </c>
      <c r="M29" s="64" t="s">
        <v>8</v>
      </c>
      <c r="N29" s="19">
        <f t="shared" ref="N29" si="1">SUM(B29:L29)</f>
        <v>0</v>
      </c>
      <c r="O29" s="13"/>
      <c r="P29" s="13"/>
      <c r="Q29" s="131">
        <f>SUM(R10,R13+R17)</f>
        <v>0</v>
      </c>
      <c r="R29" s="13"/>
      <c r="S29" s="13"/>
      <c r="T29" s="13"/>
    </row>
    <row r="30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6">
      <c r="A33" s="6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0" ht="16">
      <c r="A34" s="69" t="s">
        <v>25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 t="s">
        <v>8</v>
      </c>
      <c r="M34" s="36"/>
      <c r="N34" s="36"/>
      <c r="O34" s="36"/>
      <c r="P34" s="36"/>
      <c r="Q34" s="36"/>
      <c r="R34" s="36"/>
      <c r="S34" s="36"/>
      <c r="T34" s="36"/>
    </row>
    <row r="35" spans="1:20" ht="16">
      <c r="A35" s="143"/>
      <c r="B35" s="98"/>
      <c r="C35" s="193" t="s">
        <v>50</v>
      </c>
      <c r="D35" s="193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>
      <c r="B36" s="70" t="s">
        <v>8</v>
      </c>
      <c r="C36" s="70" t="s">
        <v>8</v>
      </c>
      <c r="D36" s="70" t="s">
        <v>8</v>
      </c>
      <c r="E36" s="70" t="s">
        <v>8</v>
      </c>
      <c r="F36" s="71" t="s">
        <v>27</v>
      </c>
      <c r="G36" s="70" t="s">
        <v>8</v>
      </c>
      <c r="H36" s="70" t="s">
        <v>8</v>
      </c>
      <c r="K36" s="36"/>
      <c r="L36" s="36"/>
      <c r="M36" s="36"/>
      <c r="N36" s="36"/>
      <c r="O36" s="36"/>
      <c r="P36" s="36"/>
      <c r="Q36" s="36" t="s">
        <v>8</v>
      </c>
      <c r="R36" s="36"/>
      <c r="S36" s="36"/>
      <c r="T36" s="36"/>
    </row>
    <row r="37" spans="1:20">
      <c r="A37" s="73" t="s">
        <v>6</v>
      </c>
      <c r="B37" s="165">
        <v>42861</v>
      </c>
      <c r="C37" s="165">
        <v>42868</v>
      </c>
      <c r="D37" s="165">
        <v>42875</v>
      </c>
      <c r="E37" s="165">
        <v>42882</v>
      </c>
      <c r="F37" s="74" t="s">
        <v>28</v>
      </c>
      <c r="G37" s="143" t="s">
        <v>8</v>
      </c>
      <c r="H37" s="76" t="s">
        <v>8</v>
      </c>
      <c r="I37" s="77" t="s">
        <v>8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>
      <c r="A38" s="78"/>
      <c r="B38" s="79"/>
      <c r="C38" s="79"/>
      <c r="D38" s="80"/>
      <c r="E38" s="79"/>
      <c r="F38" s="96">
        <f t="shared" ref="F38:F50" si="2">SUM(B38:E38)</f>
        <v>0</v>
      </c>
      <c r="G38" s="143"/>
      <c r="H38" s="194" t="s">
        <v>10</v>
      </c>
      <c r="I38" s="194"/>
      <c r="J38" s="194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>
      <c r="A39" s="78"/>
      <c r="B39" s="79"/>
      <c r="C39" s="79"/>
      <c r="D39" s="80"/>
      <c r="E39" s="79"/>
      <c r="F39" s="96">
        <f t="shared" si="2"/>
        <v>0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>
      <c r="A40" s="78"/>
      <c r="B40" s="79"/>
      <c r="C40" s="79"/>
      <c r="D40" s="80"/>
      <c r="E40" s="79"/>
      <c r="F40" s="96">
        <f t="shared" si="2"/>
        <v>0</v>
      </c>
      <c r="H40" s="23" t="s">
        <v>11</v>
      </c>
      <c r="I40" s="24"/>
      <c r="J40" s="25" t="s">
        <v>8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>
      <c r="A41" s="78"/>
      <c r="B41" s="79"/>
      <c r="C41" s="79"/>
      <c r="D41" s="80"/>
      <c r="E41" s="79"/>
      <c r="F41" s="96">
        <f t="shared" si="2"/>
        <v>0</v>
      </c>
      <c r="H41" t="s">
        <v>29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>
      <c r="A42" s="78"/>
      <c r="B42" s="79" t="s">
        <v>8</v>
      </c>
      <c r="C42" s="79"/>
      <c r="D42" s="80"/>
      <c r="E42" s="79"/>
      <c r="F42" s="96">
        <f t="shared" si="2"/>
        <v>0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>
      <c r="A43" s="78"/>
      <c r="B43" s="79"/>
      <c r="C43" s="79"/>
      <c r="D43" s="80"/>
      <c r="E43" s="79"/>
      <c r="F43" s="96">
        <f t="shared" si="2"/>
        <v>0</v>
      </c>
      <c r="G43" s="143" t="s">
        <v>8</v>
      </c>
      <c r="H43" s="176" t="s">
        <v>53</v>
      </c>
      <c r="I43" s="177"/>
      <c r="J43" s="178" t="s">
        <v>8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>
      <c r="A44" s="78"/>
      <c r="B44" s="79"/>
      <c r="C44" s="79"/>
      <c r="D44" s="80"/>
      <c r="E44" s="79"/>
      <c r="F44" s="96">
        <f t="shared" si="2"/>
        <v>0</v>
      </c>
      <c r="H44" t="s">
        <v>29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>
      <c r="A45" s="78"/>
      <c r="B45" s="79"/>
      <c r="C45" s="79"/>
      <c r="D45" s="80"/>
      <c r="E45" s="79"/>
      <c r="F45" s="96">
        <f t="shared" si="2"/>
        <v>0</v>
      </c>
      <c r="K45" s="36"/>
      <c r="L45" s="36"/>
      <c r="M45" s="36"/>
      <c r="N45" s="36"/>
      <c r="O45" s="36"/>
      <c r="P45" s="36" t="s">
        <v>8</v>
      </c>
      <c r="Q45" s="36"/>
      <c r="R45" s="36"/>
      <c r="S45" s="36"/>
      <c r="T45" s="36"/>
    </row>
    <row r="46" spans="1:20">
      <c r="A46" s="78"/>
      <c r="B46" s="79"/>
      <c r="C46" s="79" t="s">
        <v>8</v>
      </c>
      <c r="D46" s="80"/>
      <c r="E46" s="79"/>
      <c r="F46" s="96">
        <f t="shared" si="2"/>
        <v>0</v>
      </c>
      <c r="H46" s="27" t="s">
        <v>5</v>
      </c>
      <c r="I46" s="28"/>
      <c r="J46" s="29" t="s">
        <v>8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>
      <c r="A47" s="78"/>
      <c r="B47" s="79"/>
      <c r="C47" s="79"/>
      <c r="D47" s="80"/>
      <c r="E47" s="79"/>
      <c r="F47" s="96">
        <f t="shared" si="2"/>
        <v>0</v>
      </c>
      <c r="G47" s="143" t="s">
        <v>8</v>
      </c>
      <c r="H47" s="174" t="s">
        <v>44</v>
      </c>
      <c r="I47" s="174"/>
      <c r="J47" s="140" t="s">
        <v>8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>
      <c r="A48" s="78"/>
      <c r="B48" s="79"/>
      <c r="C48" s="79"/>
      <c r="D48" s="80"/>
      <c r="E48" s="79"/>
      <c r="F48" s="96">
        <f t="shared" si="2"/>
        <v>0</v>
      </c>
      <c r="G48" s="70"/>
      <c r="H48" s="70"/>
      <c r="I48" s="70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>
      <c r="A49" s="78"/>
      <c r="B49" s="79"/>
      <c r="C49" s="79"/>
      <c r="D49" s="80"/>
      <c r="E49" s="79"/>
      <c r="F49" s="96">
        <f t="shared" si="2"/>
        <v>0</v>
      </c>
      <c r="G49" s="70"/>
      <c r="H49" s="70"/>
      <c r="I49" s="70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1:20">
      <c r="A50" s="78"/>
      <c r="B50" s="79"/>
      <c r="C50" s="79"/>
      <c r="D50" s="80"/>
      <c r="E50" s="79"/>
      <c r="F50" s="96">
        <f t="shared" si="2"/>
        <v>0</v>
      </c>
      <c r="G50" s="70"/>
      <c r="H50" s="144" t="s">
        <v>51</v>
      </c>
      <c r="I50" s="87"/>
      <c r="J50" s="88">
        <f>SUM(B51:E51)</f>
        <v>0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0">
      <c r="A51" s="63" t="s">
        <v>14</v>
      </c>
      <c r="B51" s="89" t="s">
        <v>9</v>
      </c>
      <c r="C51" s="89" t="s">
        <v>8</v>
      </c>
      <c r="D51" s="90" t="s">
        <v>8</v>
      </c>
      <c r="E51" s="89" t="s">
        <v>8</v>
      </c>
      <c r="F51" s="97" t="s">
        <v>8</v>
      </c>
      <c r="G51" s="70" t="s">
        <v>8</v>
      </c>
      <c r="H51" s="70"/>
      <c r="I51" s="70" t="s">
        <v>41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0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</row>
  </sheetData>
  <mergeCells count="3">
    <mergeCell ref="O28:T28"/>
    <mergeCell ref="C35:D35"/>
    <mergeCell ref="H38:J38"/>
  </mergeCells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MISSION VALLEY</dc:creator>
  <cp:lastModifiedBy>MISSION VALLEY</cp:lastModifiedBy>
  <cp:lastPrinted>2016-07-07T16:01:28Z</cp:lastPrinted>
  <dcterms:created xsi:type="dcterms:W3CDTF">2014-01-19T15:51:39Z</dcterms:created>
  <dcterms:modified xsi:type="dcterms:W3CDTF">2016-09-20T18:32:53Z</dcterms:modified>
</cp:coreProperties>
</file>