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13140" yWindow="0" windowWidth="21840" windowHeight="16900" tabRatio="629"/>
  </bookViews>
  <sheets>
    <sheet name="September" sheetId="1" r:id="rId1"/>
    <sheet name="October" sheetId="2" r:id="rId2"/>
    <sheet name="November" sheetId="3" r:id="rId3"/>
    <sheet name="December" sheetId="4" r:id="rId4"/>
    <sheet name="January" sheetId="5" r:id="rId5"/>
    <sheet name="February" sheetId="6" r:id="rId6"/>
    <sheet name="March" sheetId="7" r:id="rId7"/>
    <sheet name="April" sheetId="8" r:id="rId8"/>
    <sheet name="May" sheetId="9" r:id="rId9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4" i="4" l="1"/>
  <c r="S11" i="4"/>
  <c r="T14" i="3"/>
  <c r="T11" i="3"/>
  <c r="R14" i="2"/>
  <c r="R11" i="2"/>
  <c r="Q30" i="2"/>
  <c r="R25" i="2"/>
  <c r="R14" i="1"/>
  <c r="R11" i="1"/>
  <c r="Q29" i="9"/>
  <c r="R24" i="9"/>
  <c r="R26" i="9"/>
  <c r="J50" i="9"/>
  <c r="R17" i="9"/>
  <c r="R13" i="9"/>
  <c r="R10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R11" i="8"/>
  <c r="R14" i="8"/>
  <c r="R18" i="8"/>
  <c r="Q30" i="8"/>
  <c r="J51" i="8"/>
  <c r="R27" i="8"/>
  <c r="R25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T11" i="7"/>
  <c r="T14" i="7"/>
  <c r="T18" i="7"/>
  <c r="S30" i="7"/>
  <c r="T25" i="7"/>
  <c r="K51" i="7"/>
  <c r="T27" i="7"/>
  <c r="R24" i="6"/>
  <c r="J51" i="6"/>
  <c r="R26" i="6"/>
  <c r="R17" i="6"/>
  <c r="R10" i="6"/>
  <c r="R13" i="6"/>
  <c r="S11" i="5"/>
  <c r="S14" i="5"/>
  <c r="S18" i="5"/>
  <c r="R30" i="5"/>
  <c r="J51" i="5"/>
  <c r="S27" i="5"/>
  <c r="S25" i="5"/>
  <c r="Q30" i="1"/>
  <c r="R25" i="1"/>
  <c r="P17" i="3"/>
  <c r="P29" i="7"/>
  <c r="P28" i="7"/>
  <c r="P27" i="7"/>
  <c r="P26" i="7"/>
  <c r="P25" i="7"/>
  <c r="P24" i="7"/>
  <c r="P30" i="7"/>
  <c r="P22" i="7"/>
  <c r="P21" i="7"/>
  <c r="P20" i="7"/>
  <c r="P19" i="7"/>
  <c r="P18" i="7"/>
  <c r="P17" i="7"/>
  <c r="P15" i="7"/>
  <c r="P14" i="7"/>
  <c r="P13" i="7"/>
  <c r="P12" i="7"/>
  <c r="P11" i="7"/>
  <c r="P10" i="7"/>
  <c r="N29" i="1"/>
  <c r="N28" i="1"/>
  <c r="N27" i="1"/>
  <c r="N26" i="1"/>
  <c r="N25" i="1"/>
  <c r="N24" i="1"/>
  <c r="N22" i="1"/>
  <c r="N21" i="1"/>
  <c r="N20" i="1"/>
  <c r="N19" i="1"/>
  <c r="N18" i="1"/>
  <c r="N17" i="1"/>
  <c r="N15" i="1"/>
  <c r="N14" i="1"/>
  <c r="N13" i="1"/>
  <c r="N12" i="1"/>
  <c r="N11" i="1"/>
  <c r="N10" i="1"/>
  <c r="N9" i="1"/>
  <c r="N30" i="1"/>
  <c r="N30" i="8"/>
  <c r="N29" i="8"/>
  <c r="N28" i="8"/>
  <c r="N27" i="8"/>
  <c r="N26" i="8"/>
  <c r="N25" i="8"/>
  <c r="N24" i="8"/>
  <c r="N22" i="8"/>
  <c r="N21" i="8"/>
  <c r="N20" i="8"/>
  <c r="N19" i="8"/>
  <c r="N18" i="8"/>
  <c r="N17" i="8"/>
  <c r="N15" i="8"/>
  <c r="N14" i="8"/>
  <c r="N13" i="8"/>
  <c r="N12" i="8"/>
  <c r="N11" i="8"/>
  <c r="N10" i="8"/>
  <c r="N9" i="8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P9" i="7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N30" i="6"/>
  <c r="Q29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O30" i="5"/>
  <c r="O29" i="5"/>
  <c r="O28" i="5"/>
  <c r="O27" i="5"/>
  <c r="O26" i="5"/>
  <c r="O25" i="5"/>
  <c r="O24" i="5"/>
  <c r="O22" i="5"/>
  <c r="O21" i="5"/>
  <c r="O20" i="5"/>
  <c r="O19" i="5"/>
  <c r="O18" i="5"/>
  <c r="O17" i="5"/>
  <c r="O15" i="5"/>
  <c r="O14" i="5"/>
  <c r="O13" i="5"/>
  <c r="O12" i="5"/>
  <c r="O11" i="5"/>
  <c r="O10" i="5"/>
  <c r="O9" i="5"/>
  <c r="R30" i="4"/>
  <c r="O30" i="4"/>
  <c r="O29" i="4"/>
  <c r="O28" i="4"/>
  <c r="O27" i="4"/>
  <c r="O26" i="4"/>
  <c r="S25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S30" i="3"/>
  <c r="P30" i="3"/>
  <c r="P29" i="3"/>
  <c r="P28" i="3"/>
  <c r="P27" i="3"/>
  <c r="P26" i="3"/>
  <c r="T25" i="3"/>
  <c r="P25" i="3"/>
  <c r="P24" i="3"/>
  <c r="P22" i="3"/>
  <c r="P21" i="3"/>
  <c r="P20" i="3"/>
  <c r="P19" i="3"/>
  <c r="P18" i="3"/>
  <c r="P15" i="3"/>
  <c r="P14" i="3"/>
  <c r="P13" i="3"/>
  <c r="P12" i="3"/>
  <c r="P11" i="3"/>
  <c r="P10" i="3"/>
  <c r="P9" i="3"/>
  <c r="N30" i="2"/>
  <c r="N29" i="2"/>
  <c r="N28" i="2"/>
  <c r="N27" i="2"/>
  <c r="N26" i="2"/>
  <c r="N25" i="2"/>
  <c r="N24" i="2"/>
  <c r="N22" i="2"/>
  <c r="N21" i="2"/>
  <c r="N20" i="2"/>
  <c r="N19" i="2"/>
  <c r="N18" i="2"/>
  <c r="N17" i="2"/>
  <c r="N15" i="2"/>
  <c r="N14" i="2"/>
  <c r="N13" i="2"/>
  <c r="N12" i="2"/>
  <c r="N11" i="2"/>
  <c r="N10" i="2"/>
  <c r="N9" i="2"/>
</calcChain>
</file>

<file path=xl/sharedStrings.xml><?xml version="1.0" encoding="utf-8"?>
<sst xmlns="http://schemas.openxmlformats.org/spreadsheetml/2006/main" count="1464" uniqueCount="69">
  <si>
    <t>MISSION VALLEY</t>
  </si>
  <si>
    <r>
      <t>Note</t>
    </r>
    <r>
      <rPr>
        <sz val="12"/>
        <rFont val="Verdana"/>
      </rPr>
      <t>: .25 = 15 minutes</t>
    </r>
  </si>
  <si>
    <t xml:space="preserve">        .50 = 30 minutes</t>
  </si>
  <si>
    <t xml:space="preserve">        .75 = 45 minutes</t>
  </si>
  <si>
    <t xml:space="preserve"> SEPTEMBER</t>
  </si>
  <si>
    <t>Rdg</t>
  </si>
  <si>
    <t>Math</t>
  </si>
  <si>
    <t>Student Name</t>
  </si>
  <si>
    <t>Total Hours</t>
  </si>
  <si>
    <t xml:space="preserve"> </t>
  </si>
  <si>
    <t xml:space="preserve">  </t>
  </si>
  <si>
    <t>Reading &amp; Math</t>
  </si>
  <si>
    <t>Total Tutoring Hours</t>
  </si>
  <si>
    <t>Reading</t>
  </si>
  <si>
    <t>Reading Only</t>
  </si>
  <si>
    <t>Math Only</t>
  </si>
  <si>
    <t>TOTAL</t>
  </si>
  <si>
    <t>Total Hours September</t>
  </si>
  <si>
    <t>Hours Per Day (Teacher)</t>
  </si>
  <si>
    <t>OCTOBER</t>
  </si>
  <si>
    <t>NOVEMBER</t>
  </si>
  <si>
    <t>Total Hours November</t>
  </si>
  <si>
    <t>DECEMBER</t>
  </si>
  <si>
    <t>Total Hours December</t>
  </si>
  <si>
    <t>JANUARY</t>
  </si>
  <si>
    <t xml:space="preserve"> =Weekly+Saturday</t>
  </si>
  <si>
    <t>SubTotal</t>
  </si>
  <si>
    <t xml:space="preserve"> =Weekly Only</t>
  </si>
  <si>
    <t>Total Hours January</t>
  </si>
  <si>
    <t>SATURDAY TUTORING</t>
  </si>
  <si>
    <t xml:space="preserve"> JANUARY</t>
  </si>
  <si>
    <t>Total</t>
  </si>
  <si>
    <t>Hours</t>
  </si>
  <si>
    <t xml:space="preserve">  You need to fill in</t>
  </si>
  <si>
    <t>Sub TOTAL</t>
  </si>
  <si>
    <t>FEBRUARY</t>
  </si>
  <si>
    <t>MARCH</t>
  </si>
  <si>
    <t>APRIL</t>
  </si>
  <si>
    <t>Science in Jan.</t>
  </si>
  <si>
    <t>Science 1 Day</t>
  </si>
  <si>
    <t>Sci</t>
  </si>
  <si>
    <t>Science</t>
  </si>
  <si>
    <t>Weekly+Saturday</t>
  </si>
  <si>
    <t xml:space="preserve">       Total Hours Feburary</t>
  </si>
  <si>
    <t xml:space="preserve">       Total Hours March</t>
  </si>
  <si>
    <t>Grade/Section:           TEACHER:</t>
  </si>
  <si>
    <r>
      <t>Grade/Section:           TEACHER:</t>
    </r>
    <r>
      <rPr>
        <b/>
        <u/>
        <sz val="12"/>
        <rFont val="Verdana"/>
      </rPr>
      <t xml:space="preserve"> </t>
    </r>
  </si>
  <si>
    <t>Grade/Section:          TEACHER:</t>
  </si>
  <si>
    <t>Grade/Section:         TEACHER:</t>
  </si>
  <si>
    <r>
      <t xml:space="preserve">Reading - 2 Days/Math - 1 Day/  </t>
    </r>
    <r>
      <rPr>
        <sz val="12"/>
        <rFont val="Verdana"/>
      </rPr>
      <t xml:space="preserve">           </t>
    </r>
  </si>
  <si>
    <t xml:space="preserve">Reading - 2 Days/Math - 1 Day/   </t>
  </si>
  <si>
    <t xml:space="preserve">Reading - 2 Days/Math - 1 Day/  </t>
  </si>
  <si>
    <r>
      <t xml:space="preserve">Reading - 1 Day/Math - 1 Day  </t>
    </r>
    <r>
      <rPr>
        <sz val="12"/>
        <rFont val="Verdana"/>
      </rPr>
      <t xml:space="preserve">           </t>
    </r>
  </si>
  <si>
    <r>
      <t xml:space="preserve">Reading - 1 Day/Math - 1 Day/  </t>
    </r>
    <r>
      <rPr>
        <sz val="12"/>
        <rFont val="Verdana"/>
      </rPr>
      <t xml:space="preserve">           </t>
    </r>
  </si>
  <si>
    <t xml:space="preserve"> =Saturdays Only (Auto Fill)</t>
  </si>
  <si>
    <t>TUTORING FORM 2015 - 2016</t>
  </si>
  <si>
    <t xml:space="preserve">          .50 = 30 minutes</t>
  </si>
  <si>
    <t xml:space="preserve">          .75 = 45 minutes</t>
  </si>
  <si>
    <r>
      <t xml:space="preserve">Reading - 2 Day/Math - 1 Day/  </t>
    </r>
    <r>
      <rPr>
        <sz val="12"/>
        <rFont val="Verdana"/>
      </rPr>
      <t xml:space="preserve">           </t>
    </r>
  </si>
  <si>
    <t>TUTORING FORM 2016 - 2017</t>
  </si>
  <si>
    <t>Holiday</t>
  </si>
  <si>
    <t>P/D</t>
  </si>
  <si>
    <t>Reading/Math/Science</t>
  </si>
  <si>
    <t>You put total</t>
  </si>
  <si>
    <t xml:space="preserve">  Reading - 1 Day/Math - 1 Day    </t>
  </si>
  <si>
    <t xml:space="preserve">  Science - 1 Day</t>
  </si>
  <si>
    <t>MAY</t>
  </si>
  <si>
    <t>Subtotal</t>
  </si>
  <si>
    <t>Total Hours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</si>
</sst>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"/>
  </numFmts>
  <fonts count="19" x14ac:knownFonts="1">
    <font>
      <sz val="12"/>
      <color theme="1"/>
      <name val="Calibri"/>
      <family val="2"/>
      <scheme val="minor"/>
    </font>
    <font>
      <sz val="12"/>
      <color indexed="10"/>
      <name val="Verdana"/>
    </font>
    <font>
      <sz val="12"/>
      <name val="Verdana"/>
    </font>
    <font>
      <b/>
      <sz val="12"/>
      <name val="Arial"/>
    </font>
    <font>
      <b/>
      <sz val="12"/>
      <name val="Verdana"/>
    </font>
    <font>
      <sz val="14"/>
      <name val="Verdana"/>
    </font>
    <font>
      <b/>
      <u/>
      <sz val="12"/>
      <name val="Verdana"/>
    </font>
    <font>
      <b/>
      <sz val="10"/>
      <name val="Verdana"/>
    </font>
    <font>
      <sz val="10"/>
      <name val="Verdana"/>
    </font>
    <font>
      <sz val="11"/>
      <name val="Verdana"/>
    </font>
    <font>
      <b/>
      <sz val="11"/>
      <name val="Verdana"/>
    </font>
    <font>
      <b/>
      <sz val="11"/>
      <color indexed="53"/>
      <name val="Verdana"/>
    </font>
    <font>
      <b/>
      <sz val="12"/>
      <color indexed="53"/>
      <name val="Verdana"/>
    </font>
    <font>
      <b/>
      <sz val="12"/>
      <color indexed="10"/>
      <name val="Verdana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9"/>
      <name val="Verdana"/>
    </font>
    <font>
      <sz val="8"/>
      <name val="Calibri"/>
      <family val="2"/>
      <charset val="134"/>
      <scheme val="minor"/>
    </font>
    <font>
      <sz val="12"/>
      <color rgb="FF000000"/>
      <name val="Calibri"/>
      <family val="2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90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rgb="FFFF99CC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66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000090"/>
        <bgColor rgb="FF000000"/>
      </patternFill>
    </fill>
    <fill>
      <patternFill patternType="solid">
        <fgColor rgb="FF66FFFF"/>
        <bgColor rgb="FF000000"/>
      </patternFill>
    </fill>
    <fill>
      <patternFill patternType="solid">
        <fgColor rgb="FFB1A0C7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FF6600"/>
        <bgColor indexed="47"/>
      </patternFill>
    </fill>
    <fill>
      <patternFill patternType="solid">
        <fgColor rgb="FFFF6600"/>
        <bgColor indexed="8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61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208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3" borderId="1" xfId="0" applyFont="1" applyFill="1" applyBorder="1" applyProtection="1">
      <protection locked="0"/>
    </xf>
    <xf numFmtId="164" fontId="9" fillId="3" borderId="1" xfId="0" applyNumberFormat="1" applyFont="1" applyFill="1" applyBorder="1" applyAlignment="1" applyProtection="1">
      <alignment horizontal="center"/>
      <protection locked="0"/>
    </xf>
    <xf numFmtId="164" fontId="9" fillId="0" borderId="0" xfId="0" applyNumberFormat="1" applyFont="1" applyAlignment="1" applyProtection="1">
      <alignment horizontal="center"/>
      <protection locked="0"/>
    </xf>
    <xf numFmtId="0" fontId="10" fillId="0" borderId="1" xfId="0" applyFont="1" applyBorder="1" applyProtection="1">
      <protection locked="0"/>
    </xf>
    <xf numFmtId="0" fontId="9" fillId="4" borderId="1" xfId="0" applyFont="1" applyFill="1" applyBorder="1" applyAlignment="1" applyProtection="1">
      <alignment horizontal="center"/>
      <protection locked="0"/>
    </xf>
    <xf numFmtId="0" fontId="9" fillId="5" borderId="1" xfId="0" applyFont="1" applyFill="1" applyBorder="1" applyAlignment="1" applyProtection="1">
      <alignment horizontal="center"/>
      <protection locked="0"/>
    </xf>
    <xf numFmtId="0" fontId="9" fillId="4" borderId="1" xfId="0" applyFont="1" applyFill="1" applyBorder="1" applyAlignment="1" applyProtection="1">
      <alignment horizontal="center"/>
    </xf>
    <xf numFmtId="0" fontId="10" fillId="0" borderId="0" xfId="0" applyFont="1" applyProtection="1">
      <protection locked="0"/>
    </xf>
    <xf numFmtId="0" fontId="9" fillId="6" borderId="1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</xf>
    <xf numFmtId="0" fontId="10" fillId="7" borderId="2" xfId="0" applyFont="1" applyFill="1" applyBorder="1" applyProtection="1">
      <protection locked="0"/>
    </xf>
    <xf numFmtId="0" fontId="9" fillId="7" borderId="3" xfId="0" applyFont="1" applyFill="1" applyBorder="1" applyProtection="1">
      <protection locked="0"/>
    </xf>
    <xf numFmtId="0" fontId="9" fillId="7" borderId="4" xfId="0" applyFont="1" applyFill="1" applyBorder="1" applyProtection="1"/>
    <xf numFmtId="0" fontId="9" fillId="0" borderId="1" xfId="0" applyFont="1" applyBorder="1"/>
    <xf numFmtId="0" fontId="10" fillId="6" borderId="2" xfId="0" applyFont="1" applyFill="1" applyBorder="1" applyProtection="1">
      <protection locked="0"/>
    </xf>
    <xf numFmtId="0" fontId="9" fillId="6" borderId="3" xfId="0" applyFont="1" applyFill="1" applyBorder="1" applyProtection="1">
      <protection locked="0"/>
    </xf>
    <xf numFmtId="0" fontId="9" fillId="6" borderId="4" xfId="0" applyFont="1" applyFill="1" applyBorder="1" applyProtection="1"/>
    <xf numFmtId="0" fontId="9" fillId="0" borderId="1" xfId="0" applyFont="1" applyBorder="1" applyProtection="1">
      <protection locked="0"/>
    </xf>
    <xf numFmtId="0" fontId="10" fillId="8" borderId="2" xfId="0" applyFont="1" applyFill="1" applyBorder="1" applyProtection="1">
      <protection locked="0"/>
    </xf>
    <xf numFmtId="0" fontId="9" fillId="8" borderId="3" xfId="0" applyFont="1" applyFill="1" applyBorder="1" applyProtection="1">
      <protection locked="0"/>
    </xf>
    <xf numFmtId="0" fontId="9" fillId="8" borderId="4" xfId="0" applyFont="1" applyFill="1" applyBorder="1" applyProtection="1"/>
    <xf numFmtId="0" fontId="9" fillId="0" borderId="0" xfId="0" applyFont="1" applyBorder="1" applyProtection="1">
      <protection locked="0"/>
    </xf>
    <xf numFmtId="0" fontId="9" fillId="8" borderId="1" xfId="0" applyFont="1" applyFill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0" xfId="0" applyFont="1" applyFill="1"/>
    <xf numFmtId="0" fontId="2" fillId="2" borderId="0" xfId="0" applyFont="1" applyFill="1"/>
    <xf numFmtId="0" fontId="8" fillId="0" borderId="0" xfId="0" applyFont="1"/>
    <xf numFmtId="0" fontId="9" fillId="0" borderId="0" xfId="0" applyFont="1"/>
    <xf numFmtId="0" fontId="9" fillId="3" borderId="1" xfId="0" applyFont="1" applyFill="1" applyBorder="1"/>
    <xf numFmtId="164" fontId="9" fillId="3" borderId="1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0" fontId="10" fillId="0" borderId="1" xfId="0" applyFont="1" applyBorder="1"/>
    <xf numFmtId="0" fontId="9" fillId="4" borderId="1" xfId="0" applyFont="1" applyFill="1" applyBorder="1" applyAlignment="1">
      <alignment horizontal="center"/>
    </xf>
    <xf numFmtId="0" fontId="10" fillId="0" borderId="0" xfId="0" applyFont="1"/>
    <xf numFmtId="0" fontId="9" fillId="0" borderId="1" xfId="0" applyFont="1" applyBorder="1" applyAlignment="1">
      <alignment horizontal="center"/>
    </xf>
    <xf numFmtId="0" fontId="10" fillId="7" borderId="2" xfId="0" applyFont="1" applyFill="1" applyBorder="1"/>
    <xf numFmtId="0" fontId="9" fillId="7" borderId="3" xfId="0" applyFont="1" applyFill="1" applyBorder="1"/>
    <xf numFmtId="0" fontId="9" fillId="7" borderId="4" xfId="0" applyNumberFormat="1" applyFont="1" applyFill="1" applyBorder="1"/>
    <xf numFmtId="0" fontId="10" fillId="6" borderId="2" xfId="0" applyFont="1" applyFill="1" applyBorder="1"/>
    <xf numFmtId="0" fontId="9" fillId="6" borderId="3" xfId="0" applyFont="1" applyFill="1" applyBorder="1"/>
    <xf numFmtId="0" fontId="9" fillId="6" borderId="4" xfId="0" applyFont="1" applyFill="1" applyBorder="1"/>
    <xf numFmtId="0" fontId="10" fillId="4" borderId="1" xfId="0" applyFont="1" applyFill="1" applyBorder="1" applyAlignment="1" applyProtection="1">
      <alignment horizontal="center"/>
      <protection locked="0"/>
    </xf>
    <xf numFmtId="0" fontId="10" fillId="8" borderId="2" xfId="0" applyFont="1" applyFill="1" applyBorder="1"/>
    <xf numFmtId="0" fontId="9" fillId="8" borderId="3" xfId="0" applyFont="1" applyFill="1" applyBorder="1"/>
    <xf numFmtId="0" fontId="9" fillId="8" borderId="4" xfId="0" applyFont="1" applyFill="1" applyBorder="1"/>
    <xf numFmtId="0" fontId="9" fillId="0" borderId="0" xfId="0" applyFont="1" applyBorder="1"/>
    <xf numFmtId="0" fontId="9" fillId="8" borderId="1" xfId="0" applyFont="1" applyFill="1" applyBorder="1"/>
    <xf numFmtId="0" fontId="9" fillId="8" borderId="1" xfId="0" applyFont="1" applyFill="1" applyBorder="1" applyAlignment="1" applyProtection="1">
      <alignment horizontal="center"/>
      <protection locked="0"/>
    </xf>
    <xf numFmtId="0" fontId="9" fillId="10" borderId="1" xfId="0" applyFont="1" applyFill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0" fillId="4" borderId="1" xfId="0" applyFont="1" applyFill="1" applyBorder="1" applyProtection="1">
      <protection locked="0"/>
    </xf>
    <xf numFmtId="0" fontId="12" fillId="0" borderId="0" xfId="0" applyFont="1" applyProtection="1">
      <protection locked="0"/>
    </xf>
    <xf numFmtId="0" fontId="9" fillId="0" borderId="1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13" fillId="0" borderId="0" xfId="0" applyFont="1"/>
    <xf numFmtId="0" fontId="0" fillId="0" borderId="0" xfId="0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1" xfId="0" applyFill="1" applyBorder="1"/>
    <xf numFmtId="164" fontId="0" fillId="3" borderId="5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6" borderId="2" xfId="0" applyFont="1" applyFill="1" applyBorder="1"/>
    <xf numFmtId="0" fontId="0" fillId="6" borderId="3" xfId="0" applyFill="1" applyBorder="1"/>
    <xf numFmtId="0" fontId="0" fillId="6" borderId="4" xfId="0" applyFill="1" applyBorder="1"/>
    <xf numFmtId="0" fontId="7" fillId="8" borderId="2" xfId="0" applyFont="1" applyFill="1" applyBorder="1"/>
    <xf numFmtId="0" fontId="0" fillId="8" borderId="3" xfId="0" applyFill="1" applyBorder="1"/>
    <xf numFmtId="0" fontId="0" fillId="8" borderId="4" xfId="0" applyFill="1" applyBorder="1"/>
    <xf numFmtId="0" fontId="0" fillId="8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/>
    <xf numFmtId="16" fontId="0" fillId="0" borderId="0" xfId="0" applyNumberFormat="1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2" borderId="0" xfId="0" applyFill="1"/>
    <xf numFmtId="0" fontId="5" fillId="0" borderId="0" xfId="0" applyFont="1" applyFill="1" applyProtection="1">
      <protection locked="0"/>
    </xf>
    <xf numFmtId="0" fontId="4" fillId="2" borderId="0" xfId="0" applyFont="1" applyFill="1"/>
    <xf numFmtId="0" fontId="7" fillId="0" borderId="0" xfId="0" applyFont="1"/>
    <xf numFmtId="0" fontId="5" fillId="2" borderId="0" xfId="0" applyFont="1" applyFill="1"/>
    <xf numFmtId="0" fontId="9" fillId="0" borderId="1" xfId="0" applyFont="1" applyFill="1" applyBorder="1"/>
    <xf numFmtId="0" fontId="16" fillId="0" borderId="1" xfId="0" applyFont="1" applyBorder="1"/>
    <xf numFmtId="0" fontId="9" fillId="12" borderId="1" xfId="0" applyFont="1" applyFill="1" applyBorder="1"/>
    <xf numFmtId="0" fontId="5" fillId="2" borderId="0" xfId="0" applyFont="1" applyFill="1" applyProtection="1">
      <protection locked="0"/>
    </xf>
    <xf numFmtId="0" fontId="9" fillId="12" borderId="1" xfId="0" applyFont="1" applyFill="1" applyBorder="1" applyProtection="1"/>
    <xf numFmtId="0" fontId="10" fillId="9" borderId="2" xfId="0" applyFont="1" applyFill="1" applyBorder="1" applyProtection="1">
      <protection locked="0"/>
    </xf>
    <xf numFmtId="0" fontId="9" fillId="9" borderId="3" xfId="0" applyFont="1" applyFill="1" applyBorder="1" applyProtection="1">
      <protection locked="0"/>
    </xf>
    <xf numFmtId="0" fontId="9" fillId="9" borderId="4" xfId="0" applyFont="1" applyFill="1" applyBorder="1" applyProtection="1">
      <protection locked="0"/>
    </xf>
    <xf numFmtId="0" fontId="7" fillId="9" borderId="2" xfId="0" applyFont="1" applyFill="1" applyBorder="1"/>
    <xf numFmtId="0" fontId="0" fillId="9" borderId="3" xfId="0" applyFill="1" applyBorder="1"/>
    <xf numFmtId="0" fontId="0" fillId="9" borderId="4" xfId="0" applyFill="1" applyBorder="1"/>
    <xf numFmtId="0" fontId="0" fillId="0" borderId="0" xfId="0" applyFill="1" applyProtection="1">
      <protection locked="0"/>
    </xf>
    <xf numFmtId="0" fontId="0" fillId="13" borderId="4" xfId="0" applyFill="1" applyBorder="1"/>
    <xf numFmtId="0" fontId="9" fillId="13" borderId="1" xfId="0" applyFont="1" applyFill="1" applyBorder="1" applyProtection="1"/>
    <xf numFmtId="0" fontId="2" fillId="14" borderId="0" xfId="0" applyFont="1" applyFill="1" applyProtection="1">
      <protection locked="0"/>
    </xf>
    <xf numFmtId="0" fontId="9" fillId="15" borderId="1" xfId="0" applyFont="1" applyFill="1" applyBorder="1" applyAlignment="1" applyProtection="1">
      <alignment horizontal="center"/>
      <protection locked="0"/>
    </xf>
    <xf numFmtId="0" fontId="9" fillId="16" borderId="1" xfId="0" applyFont="1" applyFill="1" applyBorder="1" applyAlignment="1" applyProtection="1">
      <alignment horizontal="center"/>
      <protection locked="0"/>
    </xf>
    <xf numFmtId="0" fontId="9" fillId="16" borderId="1" xfId="0" applyFont="1" applyFill="1" applyBorder="1" applyProtection="1">
      <protection locked="0"/>
    </xf>
    <xf numFmtId="0" fontId="9" fillId="0" borderId="0" xfId="0" applyFont="1" applyAlignment="1">
      <alignment horizontal="center"/>
    </xf>
    <xf numFmtId="0" fontId="9" fillId="17" borderId="1" xfId="0" applyFont="1" applyFill="1" applyBorder="1" applyAlignment="1" applyProtection="1">
      <alignment horizontal="center"/>
      <protection locked="0"/>
    </xf>
    <xf numFmtId="0" fontId="10" fillId="17" borderId="1" xfId="0" applyFont="1" applyFill="1" applyBorder="1" applyAlignment="1" applyProtection="1">
      <alignment horizontal="center"/>
      <protection locked="0"/>
    </xf>
    <xf numFmtId="0" fontId="9" fillId="18" borderId="1" xfId="0" applyFont="1" applyFill="1" applyBorder="1" applyAlignment="1" applyProtection="1">
      <alignment horizontal="center"/>
      <protection locked="0"/>
    </xf>
    <xf numFmtId="0" fontId="9" fillId="19" borderId="1" xfId="0" applyFont="1" applyFill="1" applyBorder="1" applyAlignment="1" applyProtection="1">
      <alignment horizontal="center"/>
      <protection locked="0"/>
    </xf>
    <xf numFmtId="0" fontId="9" fillId="20" borderId="1" xfId="0" applyFont="1" applyFill="1" applyBorder="1" applyAlignment="1" applyProtection="1">
      <alignment horizontal="center"/>
      <protection locked="0"/>
    </xf>
    <xf numFmtId="0" fontId="9" fillId="21" borderId="1" xfId="0" applyFont="1" applyFill="1" applyBorder="1" applyAlignment="1" applyProtection="1">
      <alignment horizontal="center"/>
      <protection locked="0"/>
    </xf>
    <xf numFmtId="0" fontId="9" fillId="21" borderId="5" xfId="0" applyFont="1" applyFill="1" applyBorder="1" applyAlignment="1" applyProtection="1">
      <alignment horizontal="center"/>
      <protection locked="0"/>
    </xf>
    <xf numFmtId="0" fontId="9" fillId="22" borderId="5" xfId="0" applyFont="1" applyFill="1" applyBorder="1" applyAlignment="1" applyProtection="1">
      <alignment horizontal="center"/>
      <protection locked="0"/>
    </xf>
    <xf numFmtId="164" fontId="9" fillId="23" borderId="4" xfId="0" applyNumberFormat="1" applyFont="1" applyFill="1" applyBorder="1" applyAlignment="1" applyProtection="1">
      <alignment horizontal="center"/>
      <protection locked="0"/>
    </xf>
    <xf numFmtId="0" fontId="0" fillId="19" borderId="1" xfId="0" applyFill="1" applyBorder="1" applyAlignment="1">
      <alignment horizontal="center"/>
    </xf>
    <xf numFmtId="0" fontId="9" fillId="11" borderId="7" xfId="0" applyFont="1" applyFill="1" applyBorder="1" applyAlignment="1" applyProtection="1">
      <alignment horizontal="center"/>
      <protection locked="0"/>
    </xf>
    <xf numFmtId="0" fontId="9" fillId="22" borderId="7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7" fillId="0" borderId="0" xfId="0" applyFont="1"/>
    <xf numFmtId="0" fontId="7" fillId="8" borderId="2" xfId="0" applyFont="1" applyFill="1" applyBorder="1"/>
    <xf numFmtId="0" fontId="9" fillId="25" borderId="1" xfId="0" applyFont="1" applyFill="1" applyBorder="1" applyAlignment="1" applyProtection="1">
      <alignment horizontal="center"/>
      <protection locked="0"/>
    </xf>
    <xf numFmtId="0" fontId="10" fillId="16" borderId="1" xfId="0" applyFont="1" applyFill="1" applyBorder="1" applyAlignment="1" applyProtection="1">
      <alignment horizontal="center"/>
      <protection locked="0"/>
    </xf>
    <xf numFmtId="0" fontId="9" fillId="26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9" fillId="23" borderId="1" xfId="0" applyFont="1" applyFill="1" applyBorder="1" applyProtection="1">
      <protection locked="0"/>
    </xf>
    <xf numFmtId="0" fontId="10" fillId="0" borderId="5" xfId="0" applyFont="1" applyBorder="1" applyProtection="1">
      <protection locked="0"/>
    </xf>
    <xf numFmtId="0" fontId="10" fillId="11" borderId="7" xfId="0" applyFont="1" applyFill="1" applyBorder="1" applyProtection="1">
      <protection locked="0"/>
    </xf>
    <xf numFmtId="0" fontId="9" fillId="0" borderId="5" xfId="0" applyFont="1" applyBorder="1" applyProtection="1">
      <protection locked="0"/>
    </xf>
    <xf numFmtId="0" fontId="9" fillId="27" borderId="7" xfId="0" applyFont="1" applyFill="1" applyBorder="1" applyAlignment="1" applyProtection="1">
      <alignment horizontal="center"/>
      <protection locked="0"/>
    </xf>
    <xf numFmtId="0" fontId="9" fillId="28" borderId="7" xfId="0" applyFont="1" applyFill="1" applyBorder="1" applyAlignment="1" applyProtection="1">
      <alignment horizontal="center"/>
      <protection locked="0"/>
    </xf>
    <xf numFmtId="0" fontId="9" fillId="29" borderId="7" xfId="0" applyFont="1" applyFill="1" applyBorder="1" applyAlignment="1" applyProtection="1">
      <alignment horizontal="center"/>
      <protection locked="0"/>
    </xf>
    <xf numFmtId="0" fontId="9" fillId="30" borderId="7" xfId="0" applyFont="1" applyFill="1" applyBorder="1" applyAlignment="1" applyProtection="1">
      <alignment horizontal="center"/>
      <protection locked="0"/>
    </xf>
    <xf numFmtId="0" fontId="9" fillId="21" borderId="7" xfId="0" applyFont="1" applyFill="1" applyBorder="1" applyAlignment="1" applyProtection="1">
      <alignment horizontal="center"/>
      <protection locked="0"/>
    </xf>
    <xf numFmtId="0" fontId="9" fillId="31" borderId="7" xfId="0" applyFont="1" applyFill="1" applyBorder="1" applyAlignment="1" applyProtection="1">
      <alignment horizontal="center"/>
      <protection locked="0"/>
    </xf>
    <xf numFmtId="0" fontId="9" fillId="32" borderId="7" xfId="0" applyFont="1" applyFill="1" applyBorder="1" applyAlignment="1" applyProtection="1">
      <alignment horizontal="center"/>
      <protection locked="0"/>
    </xf>
    <xf numFmtId="0" fontId="9" fillId="22" borderId="5" xfId="0" applyFont="1" applyFill="1" applyBorder="1" applyProtection="1">
      <protection locked="0"/>
    </xf>
    <xf numFmtId="0" fontId="9" fillId="27" borderId="7" xfId="0" applyFont="1" applyFill="1" applyBorder="1" applyProtection="1">
      <protection locked="0"/>
    </xf>
    <xf numFmtId="0" fontId="9" fillId="29" borderId="7" xfId="0" applyFont="1" applyFill="1" applyBorder="1" applyProtection="1">
      <protection locked="0"/>
    </xf>
    <xf numFmtId="0" fontId="9" fillId="33" borderId="1" xfId="0" applyFont="1" applyFill="1" applyBorder="1" applyAlignment="1" applyProtection="1">
      <alignment horizontal="center"/>
      <protection locked="0"/>
    </xf>
    <xf numFmtId="0" fontId="9" fillId="30" borderId="1" xfId="0" applyFont="1" applyFill="1" applyBorder="1" applyAlignment="1" applyProtection="1">
      <alignment horizontal="center"/>
      <protection locked="0"/>
    </xf>
    <xf numFmtId="0" fontId="9" fillId="34" borderId="5" xfId="0" applyFont="1" applyFill="1" applyBorder="1" applyAlignment="1" applyProtection="1">
      <alignment horizontal="center"/>
      <protection locked="0"/>
    </xf>
    <xf numFmtId="0" fontId="9" fillId="30" borderId="5" xfId="0" applyFont="1" applyFill="1" applyBorder="1" applyAlignment="1" applyProtection="1">
      <alignment horizontal="center"/>
      <protection locked="0"/>
    </xf>
    <xf numFmtId="0" fontId="9" fillId="27" borderId="1" xfId="0" applyFont="1" applyFill="1" applyBorder="1" applyAlignment="1" applyProtection="1">
      <alignment horizontal="center"/>
      <protection locked="0"/>
    </xf>
    <xf numFmtId="0" fontId="9" fillId="27" borderId="4" xfId="0" applyFont="1" applyFill="1" applyBorder="1" applyAlignment="1" applyProtection="1">
      <alignment horizontal="center"/>
      <protection locked="0"/>
    </xf>
    <xf numFmtId="0" fontId="9" fillId="27" borderId="5" xfId="0" applyFon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>
      <alignment horizontal="center"/>
    </xf>
    <xf numFmtId="0" fontId="9" fillId="31" borderId="1" xfId="0" applyFont="1" applyFill="1" applyBorder="1" applyAlignment="1" applyProtection="1">
      <alignment horizontal="center"/>
      <protection locked="0"/>
    </xf>
    <xf numFmtId="0" fontId="9" fillId="31" borderId="5" xfId="0" applyFont="1" applyFill="1" applyBorder="1" applyAlignment="1" applyProtection="1">
      <alignment horizontal="center"/>
      <protection locked="0"/>
    </xf>
    <xf numFmtId="0" fontId="18" fillId="0" borderId="0" xfId="0" applyFont="1"/>
    <xf numFmtId="0" fontId="18" fillId="35" borderId="4" xfId="0" applyFont="1" applyFill="1" applyBorder="1"/>
    <xf numFmtId="0" fontId="7" fillId="21" borderId="2" xfId="0" applyFont="1" applyFill="1" applyBorder="1"/>
    <xf numFmtId="0" fontId="18" fillId="21" borderId="3" xfId="0" applyFont="1" applyFill="1" applyBorder="1"/>
    <xf numFmtId="0" fontId="18" fillId="21" borderId="4" xfId="0" applyFont="1" applyFill="1" applyBorder="1"/>
    <xf numFmtId="0" fontId="7" fillId="24" borderId="2" xfId="0" applyFont="1" applyFill="1" applyBorder="1"/>
    <xf numFmtId="0" fontId="18" fillId="24" borderId="4" xfId="0" applyFont="1" applyFill="1" applyBorder="1"/>
    <xf numFmtId="0" fontId="18" fillId="0" borderId="0" xfId="0" applyFont="1" applyAlignment="1">
      <alignment horizontal="center"/>
    </xf>
    <xf numFmtId="0" fontId="18" fillId="22" borderId="4" xfId="0" applyFont="1" applyFill="1" applyBorder="1"/>
    <xf numFmtId="0" fontId="7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7" fillId="24" borderId="3" xfId="0" applyFont="1" applyFill="1" applyBorder="1"/>
    <xf numFmtId="0" fontId="18" fillId="0" borderId="0" xfId="0" applyFont="1" applyBorder="1"/>
    <xf numFmtId="0" fontId="9" fillId="29" borderId="1" xfId="0" applyFont="1" applyFill="1" applyBorder="1" applyAlignment="1" applyProtection="1">
      <alignment horizontal="center"/>
      <protection locked="0"/>
    </xf>
    <xf numFmtId="0" fontId="9" fillId="29" borderId="5" xfId="0" applyFont="1" applyFill="1" applyBorder="1" applyAlignment="1" applyProtection="1">
      <alignment horizontal="center"/>
      <protection locked="0"/>
    </xf>
    <xf numFmtId="0" fontId="9" fillId="9" borderId="1" xfId="0" applyFont="1" applyFill="1" applyBorder="1" applyProtection="1"/>
    <xf numFmtId="164" fontId="9" fillId="23" borderId="1" xfId="0" applyNumberFormat="1" applyFont="1" applyFill="1" applyBorder="1" applyAlignment="1" applyProtection="1">
      <alignment horizontal="center"/>
      <protection locked="0"/>
    </xf>
    <xf numFmtId="0" fontId="9" fillId="17" borderId="1" xfId="0" applyFont="1" applyFill="1" applyBorder="1" applyProtection="1">
      <protection locked="0"/>
    </xf>
    <xf numFmtId="0" fontId="9" fillId="36" borderId="1" xfId="0" applyFont="1" applyFill="1" applyBorder="1" applyAlignment="1" applyProtection="1">
      <alignment horizontal="center"/>
      <protection locked="0"/>
    </xf>
    <xf numFmtId="0" fontId="9" fillId="37" borderId="1" xfId="0" applyFont="1" applyFill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10" fillId="0" borderId="0" xfId="0" applyFont="1" applyBorder="1"/>
    <xf numFmtId="0" fontId="4" fillId="2" borderId="0" xfId="0" applyFont="1" applyFill="1"/>
    <xf numFmtId="0" fontId="7" fillId="0" borderId="0" xfId="0" applyFont="1"/>
    <xf numFmtId="0" fontId="7" fillId="13" borderId="2" xfId="0" applyFont="1" applyFill="1" applyBorder="1"/>
    <xf numFmtId="0" fontId="7" fillId="13" borderId="3" xfId="0" applyFont="1" applyFill="1" applyBorder="1"/>
    <xf numFmtId="0" fontId="18" fillId="0" borderId="8" xfId="0" applyFont="1" applyBorder="1"/>
    <xf numFmtId="0" fontId="7" fillId="24" borderId="2" xfId="0" applyFont="1" applyFill="1" applyBorder="1"/>
    <xf numFmtId="0" fontId="7" fillId="24" borderId="3" xfId="0" applyFont="1" applyFill="1" applyBorder="1"/>
    <xf numFmtId="0" fontId="7" fillId="22" borderId="2" xfId="0" applyFont="1" applyFill="1" applyBorder="1"/>
    <xf numFmtId="0" fontId="7" fillId="22" borderId="3" xfId="0" applyFont="1" applyFill="1" applyBorder="1"/>
    <xf numFmtId="0" fontId="18" fillId="0" borderId="0" xfId="0" applyFont="1" applyFill="1" applyBorder="1"/>
    <xf numFmtId="0" fontId="7" fillId="0" borderId="0" xfId="0" applyFont="1" applyFill="1" applyBorder="1"/>
    <xf numFmtId="0" fontId="7" fillId="35" borderId="2" xfId="0" applyFont="1" applyFill="1" applyBorder="1"/>
    <xf numFmtId="0" fontId="7" fillId="35" borderId="3" xfId="0" applyFont="1" applyFill="1" applyBorder="1"/>
  </cellXfs>
  <cellStyles count="1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4" Type="http://schemas.openxmlformats.org/officeDocument/2006/relationships/image" Target="../media/image5.png"/><Relationship Id="rId5" Type="http://schemas.openxmlformats.org/officeDocument/2006/relationships/image" Target="../media/image6.png"/><Relationship Id="rId6" Type="http://schemas.openxmlformats.org/officeDocument/2006/relationships/image" Target="../media/image7.png"/><Relationship Id="rId1" Type="http://schemas.openxmlformats.org/officeDocument/2006/relationships/image" Target="../media/image2.png"/><Relationship Id="rId2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458862</xdr:colOff>
      <xdr:row>10</xdr:row>
      <xdr:rowOff>105430</xdr:rowOff>
    </xdr:from>
    <xdr:ext cx="707886" cy="3002695"/>
    <xdr:sp macro="" textlink="">
      <xdr:nvSpPr>
        <xdr:cNvPr id="2" name="Rectangle 1"/>
        <xdr:cNvSpPr/>
      </xdr:nvSpPr>
      <xdr:spPr>
        <a:xfrm rot="16200000">
          <a:off x="6182157" y="3348335"/>
          <a:ext cx="3002695" cy="7078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Early Release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8</xdr:row>
      <xdr:rowOff>76200</xdr:rowOff>
    </xdr:from>
    <xdr:to>
      <xdr:col>13</xdr:col>
      <xdr:colOff>0</xdr:colOff>
      <xdr:row>29</xdr:row>
      <xdr:rowOff>101600</xdr:rowOff>
    </xdr:to>
    <xdr:sp macro="" textlink="">
      <xdr:nvSpPr>
        <xdr:cNvPr id="5" name="WordArt 2"/>
        <xdr:cNvSpPr>
          <a:spLocks noChangeArrowheads="1" noChangeShapeType="1" noTextEdit="1"/>
        </xdr:cNvSpPr>
      </xdr:nvSpPr>
      <xdr:spPr bwMode="auto">
        <a:xfrm rot="5400000">
          <a:off x="8039100" y="3162300"/>
          <a:ext cx="3759200" cy="4572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en-US" sz="1800" kern="10" spc="0">
              <a:ln w="9525"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effectLst/>
              <a:latin typeface="Futura"/>
              <a:ea typeface="Futura"/>
              <a:cs typeface="Futura"/>
            </a:rPr>
            <a:t>EARLY RELEASE</a:t>
          </a:r>
        </a:p>
      </xdr:txBody>
    </xdr:sp>
    <xdr:clientData/>
  </xdr:twoCellAnchor>
  <xdr:oneCellAnchor>
    <xdr:from>
      <xdr:col>2</xdr:col>
      <xdr:colOff>35873</xdr:colOff>
      <xdr:row>10</xdr:row>
      <xdr:rowOff>10560</xdr:rowOff>
    </xdr:from>
    <xdr:ext cx="461665" cy="3715079"/>
    <xdr:sp macro="" textlink="">
      <xdr:nvSpPr>
        <xdr:cNvPr id="7" name="Rectangle 6"/>
        <xdr:cNvSpPr/>
      </xdr:nvSpPr>
      <xdr:spPr>
        <a:xfrm rot="16200000">
          <a:off x="885666" y="3732767"/>
          <a:ext cx="3715079" cy="4616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1" cap="none" spc="0">
              <a:ln w="12700" cmpd="sng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Parent/Teacher Conference</a:t>
          </a:r>
        </a:p>
      </xdr:txBody>
    </xdr:sp>
    <xdr:clientData/>
  </xdr:oneCellAnchor>
  <xdr:oneCellAnchor>
    <xdr:from>
      <xdr:col>10</xdr:col>
      <xdr:colOff>522357</xdr:colOff>
      <xdr:row>8</xdr:row>
      <xdr:rowOff>178807</xdr:rowOff>
    </xdr:from>
    <xdr:ext cx="707886" cy="3935442"/>
    <xdr:sp macro="" textlink="">
      <xdr:nvSpPr>
        <xdr:cNvPr id="3" name="Rectangle 2"/>
        <xdr:cNvSpPr/>
      </xdr:nvSpPr>
      <xdr:spPr>
        <a:xfrm rot="16200000">
          <a:off x="5957079" y="3507085"/>
          <a:ext cx="3935442" cy="7078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Early Release P/D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13</xdr:row>
      <xdr:rowOff>152400</xdr:rowOff>
    </xdr:from>
    <xdr:to>
      <xdr:col>12</xdr:col>
      <xdr:colOff>444500</xdr:colOff>
      <xdr:row>24</xdr:row>
      <xdr:rowOff>101600</xdr:rowOff>
    </xdr:to>
    <xdr:sp macro="" textlink="">
      <xdr:nvSpPr>
        <xdr:cNvPr id="5" name="WordArt -1023"/>
        <xdr:cNvSpPr>
          <a:spLocks noChangeArrowheads="1" noChangeShapeType="1" noTextEdit="1"/>
        </xdr:cNvSpPr>
      </xdr:nvSpPr>
      <xdr:spPr bwMode="auto">
        <a:xfrm rot="-474700">
          <a:off x="7035800" y="2641600"/>
          <a:ext cx="1409700" cy="20828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  <a:latin typeface="Arial Black"/>
              <a:ea typeface="Arial Black"/>
              <a:cs typeface="Arial Black"/>
            </a:rPr>
            <a:t>District</a:t>
          </a:r>
        </a:p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  <a:latin typeface="Arial Black"/>
              <a:ea typeface="Arial Black"/>
              <a:cs typeface="Arial Black"/>
            </a:rPr>
            <a:t>Holiday</a:t>
          </a:r>
        </a:p>
      </xdr:txBody>
    </xdr:sp>
    <xdr:clientData/>
  </xdr:twoCellAnchor>
  <xdr:oneCellAnchor>
    <xdr:from>
      <xdr:col>8</xdr:col>
      <xdr:colOff>415382</xdr:colOff>
      <xdr:row>10</xdr:row>
      <xdr:rowOff>135007</xdr:rowOff>
    </xdr:from>
    <xdr:ext cx="769441" cy="3284498"/>
    <xdr:sp macro="" textlink="">
      <xdr:nvSpPr>
        <xdr:cNvPr id="2" name="Rectangle 1"/>
        <xdr:cNvSpPr/>
      </xdr:nvSpPr>
      <xdr:spPr>
        <a:xfrm rot="16200000">
          <a:off x="5279254" y="3488035"/>
          <a:ext cx="3284498" cy="76944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Early Release</a:t>
          </a:r>
        </a:p>
      </xdr:txBody>
    </xdr:sp>
    <xdr:clientData/>
  </xdr:oneCellAnchor>
  <xdr:oneCellAnchor>
    <xdr:from>
      <xdr:col>4</xdr:col>
      <xdr:colOff>446158</xdr:colOff>
      <xdr:row>10</xdr:row>
      <xdr:rowOff>56556</xdr:rowOff>
    </xdr:from>
    <xdr:ext cx="707886" cy="3456044"/>
    <xdr:sp macro="" textlink="">
      <xdr:nvSpPr>
        <xdr:cNvPr id="3" name="Rectangle 2"/>
        <xdr:cNvSpPr/>
      </xdr:nvSpPr>
      <xdr:spPr>
        <a:xfrm rot="16200000">
          <a:off x="2958279" y="3526135"/>
          <a:ext cx="3456044" cy="7078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District Holiday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244644</xdr:colOff>
      <xdr:row>19</xdr:row>
      <xdr:rowOff>157745</xdr:rowOff>
    </xdr:from>
    <xdr:to>
      <xdr:col>13</xdr:col>
      <xdr:colOff>364706</xdr:colOff>
      <xdr:row>26</xdr:row>
      <xdr:rowOff>100804</xdr:rowOff>
    </xdr:to>
    <xdr:sp macro="" textlink="">
      <xdr:nvSpPr>
        <xdr:cNvPr id="5" name="WordArt 2"/>
        <xdr:cNvSpPr>
          <a:spLocks noChangeArrowheads="1" noChangeShapeType="1" noTextEdit="1"/>
        </xdr:cNvSpPr>
      </xdr:nvSpPr>
      <xdr:spPr bwMode="auto">
        <a:xfrm rot="-1442301">
          <a:off x="7864644" y="3967745"/>
          <a:ext cx="1834562" cy="127655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  <a:latin typeface="Arial Black"/>
              <a:ea typeface="Arial Black"/>
              <a:cs typeface="Arial Black"/>
            </a:rPr>
            <a:t>DISTRICT</a:t>
          </a:r>
        </a:p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  <a:latin typeface="Arial Black"/>
              <a:ea typeface="Arial Black"/>
              <a:cs typeface="Arial Black"/>
            </a:rPr>
            <a:t>HOLIDAY</a:t>
          </a:r>
        </a:p>
      </xdr:txBody>
    </xdr:sp>
    <xdr:clientData/>
  </xdr:twoCellAnchor>
  <xdr:twoCellAnchor editAs="oneCell">
    <xdr:from>
      <xdr:col>10</xdr:col>
      <xdr:colOff>304800</xdr:colOff>
      <xdr:row>9</xdr:row>
      <xdr:rowOff>38100</xdr:rowOff>
    </xdr:from>
    <xdr:to>
      <xdr:col>13</xdr:col>
      <xdr:colOff>340442</xdr:colOff>
      <xdr:row>16</xdr:row>
      <xdr:rowOff>152400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943100"/>
          <a:ext cx="1750142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496582</xdr:colOff>
      <xdr:row>38</xdr:row>
      <xdr:rowOff>8235</xdr:rowOff>
    </xdr:from>
    <xdr:ext cx="2816847" cy="2392065"/>
    <xdr:sp macro="" textlink="">
      <xdr:nvSpPr>
        <xdr:cNvPr id="6" name="Rectangle 5"/>
        <xdr:cNvSpPr/>
      </xdr:nvSpPr>
      <xdr:spPr>
        <a:xfrm>
          <a:off x="496582" y="7475835"/>
          <a:ext cx="2816847" cy="2392065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4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Saturday</a:t>
          </a:r>
        </a:p>
        <a:p>
          <a:pPr algn="ctr"/>
          <a:r>
            <a:rPr lang="en-US" sz="4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Tutoring</a:t>
          </a:r>
        </a:p>
        <a:p>
          <a:pPr algn="ctr"/>
          <a:r>
            <a:rPr lang="en-US" sz="4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Starts in</a:t>
          </a:r>
        </a:p>
        <a:p>
          <a:pPr algn="ctr"/>
          <a:r>
            <a:rPr lang="en-US" sz="4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February</a:t>
          </a:r>
        </a:p>
      </xdr:txBody>
    </xdr:sp>
    <xdr:clientData/>
  </xdr:oneCellAnchor>
  <xdr:oneCellAnchor>
    <xdr:from>
      <xdr:col>10</xdr:col>
      <xdr:colOff>364867</xdr:colOff>
      <xdr:row>16</xdr:row>
      <xdr:rowOff>180538</xdr:rowOff>
    </xdr:from>
    <xdr:ext cx="184666" cy="923330"/>
    <xdr:sp macro="" textlink="">
      <xdr:nvSpPr>
        <xdr:cNvPr id="7" name="Rectangle 6"/>
        <xdr:cNvSpPr/>
      </xdr:nvSpPr>
      <xdr:spPr>
        <a:xfrm>
          <a:off x="7934067" y="3190438"/>
          <a:ext cx="184666" cy="9233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364867</xdr:colOff>
      <xdr:row>16</xdr:row>
      <xdr:rowOff>180538</xdr:rowOff>
    </xdr:from>
    <xdr:ext cx="184666" cy="923330"/>
    <xdr:sp macro="" textlink="">
      <xdr:nvSpPr>
        <xdr:cNvPr id="10" name="Rectangle 9"/>
        <xdr:cNvSpPr/>
      </xdr:nvSpPr>
      <xdr:spPr>
        <a:xfrm>
          <a:off x="7934067" y="3419038"/>
          <a:ext cx="184666" cy="9233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3</xdr:col>
      <xdr:colOff>558800</xdr:colOff>
      <xdr:row>9</xdr:row>
      <xdr:rowOff>139700</xdr:rowOff>
    </xdr:from>
    <xdr:to>
      <xdr:col>7</xdr:col>
      <xdr:colOff>241300</xdr:colOff>
      <xdr:row>25</xdr:row>
      <xdr:rowOff>76200</xdr:rowOff>
    </xdr:to>
    <xdr:pic>
      <xdr:nvPicPr>
        <xdr:cNvPr id="4097" name="Picture 1" descr="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044700"/>
          <a:ext cx="1968500" cy="298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1866900</xdr:colOff>
      <xdr:row>11</xdr:row>
      <xdr:rowOff>12700</xdr:rowOff>
    </xdr:from>
    <xdr:to>
      <xdr:col>3</xdr:col>
      <xdr:colOff>177800</xdr:colOff>
      <xdr:row>24</xdr:row>
      <xdr:rowOff>25400</xdr:rowOff>
    </xdr:to>
    <xdr:pic>
      <xdr:nvPicPr>
        <xdr:cNvPr id="4098" name="Picture 2" descr="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98700"/>
          <a:ext cx="1397000" cy="248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8</xdr:row>
      <xdr:rowOff>88900</xdr:rowOff>
    </xdr:from>
    <xdr:to>
      <xdr:col>4</xdr:col>
      <xdr:colOff>101600</xdr:colOff>
      <xdr:row>30</xdr:row>
      <xdr:rowOff>101600</xdr:rowOff>
    </xdr:to>
    <xdr:pic>
      <xdr:nvPicPr>
        <xdr:cNvPr id="4099" name="Picture 3" descr="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9300" y="1803400"/>
          <a:ext cx="596900" cy="420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30</xdr:row>
      <xdr:rowOff>25400</xdr:rowOff>
    </xdr:from>
    <xdr:to>
      <xdr:col>10</xdr:col>
      <xdr:colOff>215900</xdr:colOff>
      <xdr:row>35</xdr:row>
      <xdr:rowOff>0</xdr:rowOff>
    </xdr:to>
    <xdr:pic>
      <xdr:nvPicPr>
        <xdr:cNvPr id="4100" name="Picture 4" descr="clip_image00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4100" y="5930900"/>
          <a:ext cx="2159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228600</xdr:colOff>
      <xdr:row>30</xdr:row>
      <xdr:rowOff>25400</xdr:rowOff>
    </xdr:from>
    <xdr:to>
      <xdr:col>10</xdr:col>
      <xdr:colOff>444500</xdr:colOff>
      <xdr:row>35</xdr:row>
      <xdr:rowOff>0</xdr:rowOff>
    </xdr:to>
    <xdr:pic>
      <xdr:nvPicPr>
        <xdr:cNvPr id="4101" name="Picture 5" descr="clip_image005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2700" y="5930900"/>
          <a:ext cx="2159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457200</xdr:colOff>
      <xdr:row>30</xdr:row>
      <xdr:rowOff>25400</xdr:rowOff>
    </xdr:from>
    <xdr:to>
      <xdr:col>11</xdr:col>
      <xdr:colOff>88900</xdr:colOff>
      <xdr:row>35</xdr:row>
      <xdr:rowOff>0</xdr:rowOff>
    </xdr:to>
    <xdr:pic>
      <xdr:nvPicPr>
        <xdr:cNvPr id="4102" name="Picture 6" descr="clip_image006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300" y="5930900"/>
          <a:ext cx="2032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533400</xdr:colOff>
      <xdr:row>10</xdr:row>
      <xdr:rowOff>12700</xdr:rowOff>
    </xdr:from>
    <xdr:to>
      <xdr:col>12</xdr:col>
      <xdr:colOff>127000</xdr:colOff>
      <xdr:row>28</xdr:row>
      <xdr:rowOff>165100</xdr:rowOff>
    </xdr:to>
    <xdr:pic>
      <xdr:nvPicPr>
        <xdr:cNvPr id="4103" name="Picture 7" descr="clip_image007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0" y="2108200"/>
          <a:ext cx="736600" cy="3581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48</xdr:row>
      <xdr:rowOff>152400</xdr:rowOff>
    </xdr:from>
    <xdr:to>
      <xdr:col>13</xdr:col>
      <xdr:colOff>215900</xdr:colOff>
      <xdr:row>53</xdr:row>
      <xdr:rowOff>152400</xdr:rowOff>
    </xdr:to>
    <xdr:pic>
      <xdr:nvPicPr>
        <xdr:cNvPr id="4104" name="Picture 8" descr="clip_image008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9400" y="9525000"/>
          <a:ext cx="2159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43196</xdr:colOff>
      <xdr:row>8</xdr:row>
      <xdr:rowOff>75851</xdr:rowOff>
    </xdr:from>
    <xdr:ext cx="375905" cy="4303482"/>
    <xdr:sp macro="" textlink="">
      <xdr:nvSpPr>
        <xdr:cNvPr id="6" name="Rectangle 5"/>
        <xdr:cNvSpPr/>
      </xdr:nvSpPr>
      <xdr:spPr>
        <a:xfrm rot="16200000">
          <a:off x="2829208" y="3754139"/>
          <a:ext cx="4303482" cy="37590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Parent/Teacher Conference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215900</xdr:colOff>
      <xdr:row>19</xdr:row>
      <xdr:rowOff>12700</xdr:rowOff>
    </xdr:from>
    <xdr:to>
      <xdr:col>8</xdr:col>
      <xdr:colOff>368300</xdr:colOff>
      <xdr:row>25</xdr:row>
      <xdr:rowOff>76200</xdr:rowOff>
    </xdr:to>
    <xdr:sp macro="" textlink="">
      <xdr:nvSpPr>
        <xdr:cNvPr id="4" name="WordArt -1021"/>
        <xdr:cNvSpPr>
          <a:spLocks noChangeArrowheads="1" noChangeShapeType="1" noTextEdit="1"/>
        </xdr:cNvSpPr>
      </xdr:nvSpPr>
      <xdr:spPr bwMode="auto">
        <a:xfrm rot="-952841">
          <a:off x="4991100" y="3822700"/>
          <a:ext cx="1270000" cy="12065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  <a:latin typeface="Arial Black"/>
              <a:ea typeface="Arial Black"/>
              <a:cs typeface="Arial Black"/>
            </a:rPr>
            <a:t>SPRING</a:t>
          </a:r>
        </a:p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  <a:latin typeface="Arial Black"/>
              <a:ea typeface="Arial Black"/>
              <a:cs typeface="Arial Black"/>
            </a:rPr>
            <a:t>BREAK</a:t>
          </a:r>
        </a:p>
      </xdr:txBody>
    </xdr:sp>
    <xdr:clientData/>
  </xdr:twoCellAnchor>
  <xdr:twoCellAnchor editAs="oneCell">
    <xdr:from>
      <xdr:col>6</xdr:col>
      <xdr:colOff>139700</xdr:colOff>
      <xdr:row>9</xdr:row>
      <xdr:rowOff>25400</xdr:rowOff>
    </xdr:from>
    <xdr:to>
      <xdr:col>8</xdr:col>
      <xdr:colOff>375593</xdr:colOff>
      <xdr:row>14</xdr:row>
      <xdr:rowOff>63500</xdr:rowOff>
    </xdr:to>
    <xdr:pic>
      <xdr:nvPicPr>
        <xdr:cNvPr id="5" name="Picture -10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1930400"/>
          <a:ext cx="1353493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3830</xdr:colOff>
      <xdr:row>14</xdr:row>
      <xdr:rowOff>122535</xdr:rowOff>
    </xdr:from>
    <xdr:ext cx="1732240" cy="1446550"/>
    <xdr:sp macro="" textlink="">
      <xdr:nvSpPr>
        <xdr:cNvPr id="2" name="Rectangle 1"/>
        <xdr:cNvSpPr/>
      </xdr:nvSpPr>
      <xdr:spPr>
        <a:xfrm>
          <a:off x="3623330" y="2941935"/>
          <a:ext cx="1732240" cy="144655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STAAR</a:t>
          </a:r>
        </a:p>
        <a:p>
          <a:pPr algn="ctr"/>
          <a:r>
            <a:rPr lang="en-US" sz="4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TEST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2"/>
  <sheetViews>
    <sheetView tabSelected="1" workbookViewId="0"/>
  </sheetViews>
  <sheetFormatPr baseColWidth="10" defaultRowHeight="15" x14ac:dyDescent="0"/>
  <cols>
    <col min="1" max="1" width="24.1640625" customWidth="1"/>
    <col min="2" max="13" width="7.33203125" customWidth="1"/>
    <col min="14" max="14" width="12.1640625" customWidth="1"/>
    <col min="15" max="15" width="4.83203125" customWidth="1"/>
    <col min="16" max="16" width="6.83203125" customWidth="1"/>
    <col min="17" max="17" width="6.6640625" customWidth="1"/>
    <col min="18" max="18" width="8.33203125" customWidth="1"/>
    <col min="19" max="19" width="4.5" customWidth="1"/>
  </cols>
  <sheetData>
    <row r="1" spans="1:20" ht="18">
      <c r="A1" s="1" t="s">
        <v>49</v>
      </c>
      <c r="B1" s="2"/>
      <c r="C1" s="2"/>
      <c r="D1" s="3"/>
      <c r="E1" s="40"/>
      <c r="F1" s="41" t="s">
        <v>0</v>
      </c>
      <c r="G1" s="40"/>
      <c r="H1" s="40"/>
      <c r="I1" s="40"/>
      <c r="J1" s="39"/>
      <c r="K1" s="42" t="s">
        <v>1</v>
      </c>
      <c r="L1" s="39"/>
      <c r="M1" s="39"/>
      <c r="N1" s="6"/>
      <c r="O1" s="6"/>
      <c r="P1" s="6"/>
      <c r="Q1" s="6"/>
      <c r="R1" s="6"/>
      <c r="S1" s="6"/>
      <c r="T1" s="6"/>
    </row>
    <row r="2" spans="1:20" ht="18">
      <c r="A2" s="1" t="s">
        <v>38</v>
      </c>
      <c r="B2" s="2"/>
      <c r="C2" s="2"/>
      <c r="D2" s="3"/>
      <c r="E2" s="7" t="s">
        <v>59</v>
      </c>
      <c r="F2" s="41"/>
      <c r="G2" s="41"/>
      <c r="H2" s="40"/>
      <c r="I2" s="40"/>
      <c r="J2" s="39"/>
      <c r="K2" s="39" t="s">
        <v>56</v>
      </c>
      <c r="L2" s="39"/>
      <c r="M2" s="39"/>
      <c r="N2" s="6"/>
      <c r="O2" s="6"/>
      <c r="P2" s="6"/>
      <c r="Q2" s="6"/>
      <c r="R2" s="6"/>
      <c r="S2" s="6"/>
      <c r="T2" s="6"/>
    </row>
    <row r="3" spans="1:20" ht="18">
      <c r="A3" s="2" t="s">
        <v>9</v>
      </c>
      <c r="B3" s="2"/>
      <c r="C3" s="2"/>
      <c r="D3" s="3"/>
      <c r="E3" s="7"/>
      <c r="F3" s="41"/>
      <c r="G3" s="41"/>
      <c r="H3" s="40"/>
      <c r="I3" s="40"/>
      <c r="J3" s="39"/>
      <c r="K3" s="39" t="s">
        <v>57</v>
      </c>
      <c r="L3" s="39"/>
      <c r="M3" s="39"/>
      <c r="N3" s="6"/>
      <c r="O3" s="6"/>
      <c r="P3" s="6"/>
      <c r="Q3" s="6"/>
      <c r="R3" s="6"/>
      <c r="S3" s="6"/>
      <c r="T3" s="6"/>
    </row>
    <row r="4" spans="1:20" ht="18">
      <c r="A4" s="5" t="s">
        <v>45</v>
      </c>
      <c r="B4" s="2"/>
      <c r="C4" s="2"/>
      <c r="D4" s="2"/>
      <c r="E4" s="2"/>
      <c r="F4" s="2"/>
      <c r="G4" s="2"/>
      <c r="H4" s="2"/>
      <c r="I4" s="2"/>
      <c r="J4" s="2"/>
      <c r="K4" s="2" t="s">
        <v>9</v>
      </c>
      <c r="L4" s="2"/>
      <c r="M4" s="2"/>
      <c r="N4" s="6"/>
      <c r="O4" s="6"/>
      <c r="P4" s="6"/>
      <c r="Q4" s="6"/>
      <c r="R4" s="6"/>
      <c r="S4" s="6"/>
      <c r="T4" s="6"/>
    </row>
    <row r="5" spans="1:20" ht="18">
      <c r="A5" s="5"/>
      <c r="B5" s="2"/>
      <c r="C5" s="2"/>
      <c r="D5" s="8"/>
      <c r="E5" s="9" t="s">
        <v>4</v>
      </c>
      <c r="F5" s="10"/>
      <c r="G5" s="122"/>
      <c r="H5" s="2"/>
      <c r="I5" s="2"/>
      <c r="J5" s="2"/>
      <c r="K5" s="2"/>
      <c r="L5" s="2"/>
      <c r="M5" s="2"/>
      <c r="N5" s="6"/>
      <c r="O5" s="6"/>
      <c r="P5" s="10"/>
      <c r="Q5" s="9" t="s">
        <v>4</v>
      </c>
      <c r="R5" s="10"/>
      <c r="S5" s="111"/>
      <c r="T5" s="6"/>
    </row>
    <row r="6" spans="1:20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>
      <c r="A7" s="13"/>
      <c r="B7" s="14" t="s">
        <v>5</v>
      </c>
      <c r="C7" s="14" t="s">
        <v>5</v>
      </c>
      <c r="D7" s="14" t="s">
        <v>6</v>
      </c>
      <c r="E7" s="14" t="s">
        <v>5</v>
      </c>
      <c r="F7" s="14" t="s">
        <v>5</v>
      </c>
      <c r="G7" s="14" t="s">
        <v>6</v>
      </c>
      <c r="H7" s="14" t="s">
        <v>5</v>
      </c>
      <c r="I7" s="14" t="s">
        <v>5</v>
      </c>
      <c r="J7" s="14" t="s">
        <v>6</v>
      </c>
      <c r="K7" s="14" t="s">
        <v>5</v>
      </c>
      <c r="L7" s="14" t="s">
        <v>5</v>
      </c>
      <c r="M7" s="14" t="s">
        <v>6</v>
      </c>
      <c r="N7" s="13"/>
      <c r="O7" s="13"/>
      <c r="P7" s="13"/>
      <c r="Q7" s="13"/>
      <c r="R7" s="13"/>
      <c r="S7" s="13"/>
      <c r="T7" s="13"/>
    </row>
    <row r="8" spans="1:20">
      <c r="A8" s="15" t="s">
        <v>7</v>
      </c>
      <c r="B8" s="135">
        <v>42619</v>
      </c>
      <c r="C8" s="135">
        <v>42620</v>
      </c>
      <c r="D8" s="135">
        <v>42621</v>
      </c>
      <c r="E8" s="135">
        <v>42626</v>
      </c>
      <c r="F8" s="135">
        <v>42627</v>
      </c>
      <c r="G8" s="135">
        <v>42628</v>
      </c>
      <c r="H8" s="135">
        <v>42633</v>
      </c>
      <c r="I8" s="135">
        <v>42634</v>
      </c>
      <c r="J8" s="135">
        <v>42635</v>
      </c>
      <c r="K8" s="135">
        <v>42640</v>
      </c>
      <c r="L8" s="135">
        <v>42641</v>
      </c>
      <c r="M8" s="135">
        <v>42642</v>
      </c>
      <c r="N8" s="16" t="s">
        <v>8</v>
      </c>
      <c r="O8" s="17"/>
      <c r="P8" s="17" t="s">
        <v>9</v>
      </c>
      <c r="Q8" s="17" t="s">
        <v>9</v>
      </c>
      <c r="R8" s="17" t="s">
        <v>9</v>
      </c>
      <c r="S8" s="17" t="s">
        <v>9</v>
      </c>
      <c r="T8" s="17" t="s">
        <v>10</v>
      </c>
    </row>
    <row r="9" spans="1:20">
      <c r="A9" s="18" t="s">
        <v>11</v>
      </c>
      <c r="B9" s="19" t="s">
        <v>9</v>
      </c>
      <c r="C9" s="19" t="s">
        <v>9</v>
      </c>
      <c r="D9" s="19" t="s">
        <v>9</v>
      </c>
      <c r="E9" s="19" t="s">
        <v>9</v>
      </c>
      <c r="F9" s="19" t="s">
        <v>9</v>
      </c>
      <c r="G9" s="19" t="s">
        <v>9</v>
      </c>
      <c r="H9" s="19" t="s">
        <v>9</v>
      </c>
      <c r="I9" s="19" t="s">
        <v>9</v>
      </c>
      <c r="J9" s="20"/>
      <c r="K9" s="19" t="s">
        <v>9</v>
      </c>
      <c r="L9" s="19" t="s">
        <v>9</v>
      </c>
      <c r="M9" s="19" t="s">
        <v>9</v>
      </c>
      <c r="N9" s="21">
        <f t="shared" ref="N9:N15" si="0">SUM(B9:M9)</f>
        <v>0</v>
      </c>
      <c r="O9" s="13"/>
      <c r="P9" s="22" t="s">
        <v>12</v>
      </c>
      <c r="Q9" s="13"/>
      <c r="R9" s="13"/>
      <c r="S9" s="13"/>
      <c r="T9" s="13"/>
    </row>
    <row r="10" spans="1:20">
      <c r="A10" s="108" t="s">
        <v>9</v>
      </c>
      <c r="B10" s="123"/>
      <c r="C10" s="123"/>
      <c r="D10" s="23"/>
      <c r="E10" s="123"/>
      <c r="F10" s="123"/>
      <c r="G10" s="23"/>
      <c r="H10" s="123"/>
      <c r="I10" s="123"/>
      <c r="J10" s="23" t="s">
        <v>9</v>
      </c>
      <c r="K10" s="123"/>
      <c r="L10" s="127" t="s">
        <v>9</v>
      </c>
      <c r="M10" s="23" t="s">
        <v>9</v>
      </c>
      <c r="N10" s="24">
        <f t="shared" si="0"/>
        <v>0</v>
      </c>
      <c r="O10" s="13"/>
      <c r="P10" s="13"/>
      <c r="Q10" s="13"/>
      <c r="R10" s="13"/>
      <c r="S10" s="13"/>
      <c r="T10" s="13"/>
    </row>
    <row r="11" spans="1:20">
      <c r="A11" s="28" t="s">
        <v>9</v>
      </c>
      <c r="B11" s="123"/>
      <c r="C11" s="123"/>
      <c r="D11" s="23"/>
      <c r="E11" s="123"/>
      <c r="F11" s="123"/>
      <c r="G11" s="23"/>
      <c r="H11" s="123"/>
      <c r="I11" s="123"/>
      <c r="J11" s="23" t="s">
        <v>9</v>
      </c>
      <c r="K11" s="123"/>
      <c r="L11" s="127" t="s">
        <v>9</v>
      </c>
      <c r="M11" s="23" t="s">
        <v>9</v>
      </c>
      <c r="N11" s="24">
        <f t="shared" si="0"/>
        <v>0</v>
      </c>
      <c r="O11" s="13"/>
      <c r="P11" s="25" t="s">
        <v>13</v>
      </c>
      <c r="Q11" s="26"/>
      <c r="R11" s="27">
        <f>SUM(B30,C30,E30,F30,H30,I30,K30)</f>
        <v>0</v>
      </c>
      <c r="S11" s="13"/>
      <c r="T11" s="13"/>
    </row>
    <row r="12" spans="1:20">
      <c r="A12" s="28" t="s">
        <v>9</v>
      </c>
      <c r="B12" s="123"/>
      <c r="C12" s="123"/>
      <c r="D12" s="23"/>
      <c r="E12" s="123"/>
      <c r="F12" s="123"/>
      <c r="G12" s="23"/>
      <c r="H12" s="123"/>
      <c r="I12" s="123"/>
      <c r="J12" s="23" t="s">
        <v>9</v>
      </c>
      <c r="K12" s="123"/>
      <c r="L12" s="127" t="s">
        <v>9</v>
      </c>
      <c r="M12" s="23" t="s">
        <v>9</v>
      </c>
      <c r="N12" s="24">
        <f t="shared" si="0"/>
        <v>0</v>
      </c>
      <c r="O12" s="13"/>
      <c r="P12" s="13"/>
      <c r="Q12" s="13"/>
      <c r="R12" s="13"/>
      <c r="S12" s="13"/>
      <c r="T12" s="13"/>
    </row>
    <row r="13" spans="1:20">
      <c r="A13" s="109" t="s">
        <v>9</v>
      </c>
      <c r="B13" s="123"/>
      <c r="C13" s="123"/>
      <c r="D13" s="23"/>
      <c r="E13" s="123"/>
      <c r="F13" s="123"/>
      <c r="G13" s="23"/>
      <c r="H13" s="123"/>
      <c r="I13" s="123"/>
      <c r="J13" s="23" t="s">
        <v>9</v>
      </c>
      <c r="K13" s="123"/>
      <c r="L13" s="127" t="s">
        <v>9</v>
      </c>
      <c r="M13" s="23" t="s">
        <v>9</v>
      </c>
      <c r="N13" s="24">
        <f t="shared" si="0"/>
        <v>0</v>
      </c>
      <c r="O13" s="13"/>
      <c r="P13" s="13"/>
      <c r="Q13" s="13"/>
      <c r="R13" s="13"/>
      <c r="S13" s="13"/>
      <c r="T13" s="13"/>
    </row>
    <row r="14" spans="1:20">
      <c r="A14" s="28" t="s">
        <v>9</v>
      </c>
      <c r="B14" s="123"/>
      <c r="C14" s="123"/>
      <c r="D14" s="23"/>
      <c r="E14" s="123"/>
      <c r="F14" s="123"/>
      <c r="G14" s="23"/>
      <c r="H14" s="123"/>
      <c r="I14" s="123"/>
      <c r="J14" s="23"/>
      <c r="K14" s="123"/>
      <c r="L14" s="127"/>
      <c r="M14" s="23"/>
      <c r="N14" s="24">
        <f t="shared" si="0"/>
        <v>0</v>
      </c>
      <c r="O14" s="13"/>
      <c r="P14" s="29" t="s">
        <v>6</v>
      </c>
      <c r="Q14" s="30"/>
      <c r="R14" s="31">
        <f>SUM(D30,G30,J30,M30)</f>
        <v>0</v>
      </c>
      <c r="S14" s="13"/>
      <c r="T14" s="13"/>
    </row>
    <row r="15" spans="1:20">
      <c r="A15" s="32" t="s">
        <v>9</v>
      </c>
      <c r="B15" s="123"/>
      <c r="C15" s="123"/>
      <c r="D15" s="23"/>
      <c r="E15" s="123"/>
      <c r="F15" s="123"/>
      <c r="G15" s="23"/>
      <c r="H15" s="123"/>
      <c r="I15" s="123"/>
      <c r="J15" s="23"/>
      <c r="K15" s="123"/>
      <c r="L15" s="127"/>
      <c r="M15" s="23"/>
      <c r="N15" s="24">
        <f t="shared" si="0"/>
        <v>0</v>
      </c>
      <c r="O15" s="13"/>
      <c r="P15" s="13"/>
      <c r="Q15" s="13"/>
      <c r="R15" s="13" t="s">
        <v>9</v>
      </c>
      <c r="S15" s="13"/>
      <c r="T15" s="13"/>
    </row>
    <row r="16" spans="1:20">
      <c r="A16" s="18" t="s">
        <v>14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27"/>
      <c r="M16" s="19"/>
      <c r="N16" s="19"/>
      <c r="O16" s="13"/>
      <c r="P16" s="13"/>
      <c r="Q16" s="13"/>
      <c r="R16" s="13"/>
      <c r="S16" s="13"/>
      <c r="T16" s="13"/>
    </row>
    <row r="17" spans="1:20">
      <c r="A17" s="28" t="s">
        <v>9</v>
      </c>
      <c r="B17" s="123"/>
      <c r="C17" s="123"/>
      <c r="D17" s="144"/>
      <c r="E17" s="123"/>
      <c r="F17" s="123"/>
      <c r="G17" s="144"/>
      <c r="H17" s="123"/>
      <c r="I17" s="123"/>
      <c r="J17" s="144"/>
      <c r="K17" s="123"/>
      <c r="L17" s="127" t="s">
        <v>9</v>
      </c>
      <c r="M17" s="144"/>
      <c r="N17" s="24">
        <f t="shared" ref="N17:N22" si="1">SUM(B17:M17)</f>
        <v>0</v>
      </c>
      <c r="O17" s="13"/>
      <c r="P17" s="13"/>
      <c r="Q17" s="13"/>
      <c r="R17" s="13"/>
      <c r="S17" s="13"/>
      <c r="T17" s="13"/>
    </row>
    <row r="18" spans="1:20">
      <c r="A18" s="32"/>
      <c r="B18" s="123"/>
      <c r="C18" s="123"/>
      <c r="D18" s="144"/>
      <c r="E18" s="123"/>
      <c r="F18" s="123"/>
      <c r="G18" s="144"/>
      <c r="H18" s="123"/>
      <c r="I18" s="123"/>
      <c r="J18" s="144"/>
      <c r="K18" s="123"/>
      <c r="L18" s="127" t="s">
        <v>9</v>
      </c>
      <c r="M18" s="144"/>
      <c r="N18" s="24">
        <f t="shared" si="1"/>
        <v>0</v>
      </c>
      <c r="O18" s="13"/>
      <c r="P18" s="13"/>
      <c r="Q18" s="13"/>
      <c r="R18" s="13"/>
      <c r="S18" s="13"/>
      <c r="T18" s="13"/>
    </row>
    <row r="19" spans="1:20">
      <c r="A19" s="32"/>
      <c r="B19" s="123"/>
      <c r="C19" s="123"/>
      <c r="D19" s="144"/>
      <c r="E19" s="123"/>
      <c r="F19" s="123"/>
      <c r="G19" s="144"/>
      <c r="H19" s="123"/>
      <c r="I19" s="123"/>
      <c r="J19" s="144"/>
      <c r="K19" s="123"/>
      <c r="L19" s="127" t="s">
        <v>9</v>
      </c>
      <c r="M19" s="144"/>
      <c r="N19" s="24">
        <f t="shared" si="1"/>
        <v>0</v>
      </c>
      <c r="O19" s="13"/>
      <c r="P19" s="13"/>
      <c r="Q19" s="13"/>
      <c r="R19" s="13"/>
      <c r="S19" s="13"/>
      <c r="T19" s="13"/>
    </row>
    <row r="20" spans="1:20">
      <c r="A20" s="32"/>
      <c r="B20" s="123"/>
      <c r="C20" s="123"/>
      <c r="D20" s="144"/>
      <c r="E20" s="123"/>
      <c r="F20" s="123"/>
      <c r="G20" s="144"/>
      <c r="H20" s="123"/>
      <c r="I20" s="123"/>
      <c r="J20" s="144"/>
      <c r="K20" s="123"/>
      <c r="L20" s="127" t="s">
        <v>9</v>
      </c>
      <c r="M20" s="144"/>
      <c r="N20" s="24">
        <f t="shared" si="1"/>
        <v>0</v>
      </c>
      <c r="O20" s="13"/>
      <c r="P20" s="13"/>
      <c r="Q20" s="13"/>
      <c r="R20" s="13"/>
      <c r="S20" s="13"/>
      <c r="T20" s="13"/>
    </row>
    <row r="21" spans="1:20">
      <c r="A21" s="32"/>
      <c r="B21" s="123"/>
      <c r="C21" s="123"/>
      <c r="D21" s="144"/>
      <c r="E21" s="123"/>
      <c r="F21" s="123"/>
      <c r="G21" s="144"/>
      <c r="H21" s="123"/>
      <c r="I21" s="123"/>
      <c r="J21" s="144"/>
      <c r="K21" s="123"/>
      <c r="L21" s="127"/>
      <c r="M21" s="144"/>
      <c r="N21" s="24">
        <f t="shared" si="1"/>
        <v>0</v>
      </c>
      <c r="O21" s="13"/>
      <c r="P21" s="13"/>
      <c r="Q21" s="13"/>
      <c r="R21" s="13"/>
      <c r="S21" s="13"/>
      <c r="T21" s="13"/>
    </row>
    <row r="22" spans="1:20">
      <c r="A22" s="32"/>
      <c r="B22" s="123"/>
      <c r="C22" s="123"/>
      <c r="D22" s="144"/>
      <c r="E22" s="123"/>
      <c r="F22" s="123"/>
      <c r="G22" s="144"/>
      <c r="H22" s="123"/>
      <c r="I22" s="123"/>
      <c r="J22" s="144"/>
      <c r="K22" s="123"/>
      <c r="L22" s="127"/>
      <c r="M22" s="144"/>
      <c r="N22" s="24">
        <f t="shared" si="1"/>
        <v>0</v>
      </c>
      <c r="O22" s="13"/>
      <c r="P22" s="13"/>
      <c r="Q22" s="13"/>
      <c r="R22" s="13"/>
      <c r="S22" s="13"/>
      <c r="T22" s="13"/>
    </row>
    <row r="23" spans="1:20">
      <c r="A23" s="18" t="s">
        <v>15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27"/>
      <c r="M23" s="19"/>
      <c r="N23" s="19" t="s">
        <v>9</v>
      </c>
      <c r="O23" s="13"/>
      <c r="P23" s="13"/>
      <c r="Q23" s="13"/>
      <c r="R23" s="13"/>
      <c r="S23" s="13"/>
      <c r="T23" s="13"/>
    </row>
    <row r="24" spans="1:20">
      <c r="A24" s="32" t="s">
        <v>9</v>
      </c>
      <c r="B24" s="144"/>
      <c r="C24" s="144"/>
      <c r="D24" s="23"/>
      <c r="E24" s="144"/>
      <c r="F24" s="144"/>
      <c r="G24" s="23"/>
      <c r="H24" s="144"/>
      <c r="I24" s="144"/>
      <c r="J24" s="23"/>
      <c r="K24" s="144"/>
      <c r="L24" s="127"/>
      <c r="M24" s="23"/>
      <c r="N24" s="24">
        <f t="shared" ref="N24:N30" si="2">SUM(B24:M24)</f>
        <v>0</v>
      </c>
      <c r="O24" s="13"/>
      <c r="P24" s="13"/>
      <c r="Q24" s="13"/>
      <c r="R24" s="13"/>
      <c r="S24" s="13"/>
      <c r="T24" s="13"/>
    </row>
    <row r="25" spans="1:20">
      <c r="A25" s="32" t="s">
        <v>9</v>
      </c>
      <c r="B25" s="144"/>
      <c r="C25" s="144"/>
      <c r="D25" s="23"/>
      <c r="E25" s="144"/>
      <c r="F25" s="144"/>
      <c r="G25" s="23"/>
      <c r="H25" s="144"/>
      <c r="I25" s="144"/>
      <c r="J25" s="23"/>
      <c r="K25" s="144"/>
      <c r="L25" s="127"/>
      <c r="M25" s="23"/>
      <c r="N25" s="24">
        <f t="shared" si="2"/>
        <v>0</v>
      </c>
      <c r="O25" s="13"/>
      <c r="P25" s="33" t="s">
        <v>16</v>
      </c>
      <c r="Q25" s="34"/>
      <c r="R25" s="35">
        <f>SUM(B30:M30)</f>
        <v>0</v>
      </c>
      <c r="S25" s="13"/>
      <c r="T25" s="13"/>
    </row>
    <row r="26" spans="1:20">
      <c r="A26" s="32"/>
      <c r="B26" s="144"/>
      <c r="C26" s="144"/>
      <c r="D26" s="23"/>
      <c r="E26" s="144"/>
      <c r="F26" s="144"/>
      <c r="G26" s="23"/>
      <c r="H26" s="144"/>
      <c r="I26" s="144"/>
      <c r="J26" s="23"/>
      <c r="K26" s="144"/>
      <c r="L26" s="127"/>
      <c r="M26" s="23"/>
      <c r="N26" s="24">
        <f t="shared" si="2"/>
        <v>0</v>
      </c>
      <c r="O26" s="13"/>
      <c r="P26" s="13"/>
      <c r="Q26" s="13"/>
      <c r="R26" s="13"/>
      <c r="S26" s="13"/>
      <c r="T26" s="13"/>
    </row>
    <row r="27" spans="1:20">
      <c r="A27" s="32"/>
      <c r="B27" s="144"/>
      <c r="C27" s="144"/>
      <c r="D27" s="23"/>
      <c r="E27" s="144"/>
      <c r="F27" s="144"/>
      <c r="G27" s="23"/>
      <c r="H27" s="144"/>
      <c r="I27" s="144"/>
      <c r="J27" s="23"/>
      <c r="K27" s="144"/>
      <c r="L27" s="127"/>
      <c r="M27" s="23"/>
      <c r="N27" s="24">
        <f t="shared" si="2"/>
        <v>0</v>
      </c>
      <c r="O27" s="36"/>
      <c r="P27" s="36"/>
      <c r="Q27" s="36"/>
      <c r="R27" s="36"/>
      <c r="S27" s="36"/>
      <c r="T27" s="36"/>
    </row>
    <row r="28" spans="1:20">
      <c r="A28" s="32"/>
      <c r="B28" s="144"/>
      <c r="C28" s="144"/>
      <c r="D28" s="23"/>
      <c r="E28" s="144"/>
      <c r="F28" s="144"/>
      <c r="G28" s="23"/>
      <c r="H28" s="144"/>
      <c r="I28" s="144"/>
      <c r="J28" s="23"/>
      <c r="K28" s="144"/>
      <c r="L28" s="127"/>
      <c r="M28" s="23"/>
      <c r="N28" s="24">
        <f t="shared" si="2"/>
        <v>0</v>
      </c>
      <c r="O28" s="36"/>
      <c r="P28" s="36"/>
      <c r="Q28" s="36"/>
      <c r="R28" s="36"/>
      <c r="S28" s="36"/>
      <c r="T28" s="36"/>
    </row>
    <row r="29" spans="1:20">
      <c r="A29" s="32"/>
      <c r="B29" s="144"/>
      <c r="C29" s="144"/>
      <c r="D29" s="23"/>
      <c r="E29" s="144"/>
      <c r="F29" s="144"/>
      <c r="G29" s="23"/>
      <c r="H29" s="144"/>
      <c r="I29" s="144"/>
      <c r="J29" s="23"/>
      <c r="K29" s="144"/>
      <c r="L29" s="127"/>
      <c r="M29" s="23"/>
      <c r="N29" s="24">
        <f t="shared" si="2"/>
        <v>0</v>
      </c>
      <c r="O29" s="193" t="s">
        <v>17</v>
      </c>
      <c r="P29" s="193"/>
      <c r="Q29" s="193"/>
      <c r="R29" s="193"/>
      <c r="S29" s="193"/>
      <c r="T29" s="193"/>
    </row>
    <row r="30" spans="1:20">
      <c r="A30" s="37" t="s">
        <v>18</v>
      </c>
      <c r="B30" s="37" t="s">
        <v>9</v>
      </c>
      <c r="C30" s="37"/>
      <c r="D30" s="37"/>
      <c r="E30" s="37"/>
      <c r="F30" s="37"/>
      <c r="G30" s="37"/>
      <c r="H30" s="37"/>
      <c r="I30" s="37"/>
      <c r="J30" s="37" t="s">
        <v>9</v>
      </c>
      <c r="K30" s="37" t="s">
        <v>9</v>
      </c>
      <c r="L30" s="190" t="s">
        <v>9</v>
      </c>
      <c r="M30" s="37" t="s">
        <v>9</v>
      </c>
      <c r="N30" s="21">
        <f t="shared" si="2"/>
        <v>0</v>
      </c>
      <c r="O30" s="13"/>
      <c r="P30" s="13"/>
      <c r="Q30" s="112">
        <f>SUM(R11,R14)</f>
        <v>0</v>
      </c>
      <c r="R30" s="13"/>
      <c r="S30" s="13"/>
      <c r="T30" s="13"/>
    </row>
    <row r="31" spans="1:20">
      <c r="A31" s="12"/>
      <c r="B31" s="12"/>
      <c r="C31" s="12"/>
      <c r="D31" s="12"/>
      <c r="E31" s="12"/>
      <c r="F31" s="12" t="s">
        <v>9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</row>
    <row r="35" spans="1:20">
      <c r="A35" s="38"/>
      <c r="B35" s="38"/>
      <c r="C35" s="38" t="s">
        <v>9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</row>
    <row r="36" spans="1:20">
      <c r="A36" s="38"/>
      <c r="B36" s="38"/>
      <c r="C36" s="38" t="s">
        <v>9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</row>
    <row r="37" spans="1:20">
      <c r="A37" s="38"/>
      <c r="B37" s="38"/>
      <c r="C37" s="38" t="s">
        <v>10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</row>
    <row r="38" spans="1:20">
      <c r="A38" s="38"/>
      <c r="B38" s="38"/>
      <c r="C38" s="38" t="s">
        <v>9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</row>
    <row r="39" spans="1:20">
      <c r="A39" s="38"/>
      <c r="B39" s="38"/>
      <c r="C39" s="38" t="s">
        <v>9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</row>
    <row r="40" spans="1:20">
      <c r="A40" s="38"/>
      <c r="B40" s="38"/>
      <c r="C40" s="38" t="s">
        <v>9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</row>
    <row r="41" spans="1:20">
      <c r="A41" s="38"/>
      <c r="B41" s="38"/>
      <c r="C41" s="38" t="s">
        <v>9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</row>
    <row r="42" spans="1:20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</row>
  </sheetData>
  <mergeCells count="1">
    <mergeCell ref="O29:T29"/>
  </mergeCells>
  <phoneticPr fontId="17" type="noConversion"/>
  <pageMargins left="0.5" right="0.5" top="0.5" bottom="0.5" header="0" footer="0"/>
  <pageSetup scale="71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3"/>
  <sheetViews>
    <sheetView workbookViewId="0"/>
  </sheetViews>
  <sheetFormatPr baseColWidth="10" defaultRowHeight="15" x14ac:dyDescent="0"/>
  <cols>
    <col min="1" max="1" width="24.83203125" customWidth="1"/>
    <col min="2" max="2" width="7.6640625" customWidth="1"/>
    <col min="3" max="3" width="6.83203125" customWidth="1"/>
    <col min="4" max="6" width="7.6640625" customWidth="1"/>
    <col min="7" max="7" width="7.1640625" customWidth="1"/>
    <col min="8" max="8" width="7.6640625" customWidth="1"/>
    <col min="9" max="9" width="7.83203125" customWidth="1"/>
    <col min="10" max="10" width="7.5" customWidth="1"/>
    <col min="11" max="11" width="7.83203125" customWidth="1"/>
    <col min="12" max="12" width="7.33203125" customWidth="1"/>
    <col min="13" max="13" width="7.83203125" customWidth="1"/>
    <col min="15" max="15" width="5" customWidth="1"/>
    <col min="16" max="16" width="7.1640625" customWidth="1"/>
    <col min="17" max="17" width="6.83203125" customWidth="1"/>
    <col min="18" max="18" width="6.1640625" customWidth="1"/>
    <col min="19" max="19" width="4.1640625" customWidth="1"/>
  </cols>
  <sheetData>
    <row r="1" spans="1:20" ht="18">
      <c r="A1" s="1" t="s">
        <v>50</v>
      </c>
      <c r="B1" s="2"/>
      <c r="C1" s="40"/>
      <c r="D1" s="40"/>
      <c r="E1" s="40"/>
      <c r="F1" s="41" t="s">
        <v>0</v>
      </c>
      <c r="G1" s="40"/>
      <c r="H1" s="40"/>
      <c r="I1" s="40"/>
      <c r="J1" s="39"/>
      <c r="K1" s="42" t="s">
        <v>1</v>
      </c>
      <c r="L1" s="42"/>
      <c r="M1" s="42"/>
      <c r="N1" s="43"/>
      <c r="O1" s="43"/>
      <c r="P1" s="43"/>
      <c r="Q1" s="43"/>
      <c r="R1" s="43"/>
      <c r="S1" s="43"/>
      <c r="T1" s="43"/>
    </row>
    <row r="2" spans="1:20" ht="18">
      <c r="A2" s="1" t="s">
        <v>38</v>
      </c>
      <c r="B2" s="2"/>
      <c r="C2" s="40"/>
      <c r="D2" s="7" t="s">
        <v>9</v>
      </c>
      <c r="E2" s="7" t="s">
        <v>59</v>
      </c>
      <c r="F2" s="41"/>
      <c r="G2" s="41"/>
      <c r="H2" s="40"/>
      <c r="I2" s="40"/>
      <c r="J2" s="39"/>
      <c r="K2" s="39" t="s">
        <v>56</v>
      </c>
      <c r="L2" s="39"/>
      <c r="M2" s="39"/>
      <c r="N2" s="43"/>
      <c r="O2" s="43"/>
      <c r="P2" s="43"/>
      <c r="Q2" s="43"/>
      <c r="R2" s="43"/>
      <c r="S2" s="43"/>
      <c r="T2" s="43"/>
    </row>
    <row r="3" spans="1:20" ht="18">
      <c r="A3" s="1"/>
      <c r="B3" s="2"/>
      <c r="C3" s="40"/>
      <c r="D3" s="7"/>
      <c r="E3" s="7"/>
      <c r="F3" s="41"/>
      <c r="G3" s="41"/>
      <c r="H3" s="40"/>
      <c r="I3" s="40"/>
      <c r="J3" s="39"/>
      <c r="K3" s="39" t="s">
        <v>57</v>
      </c>
      <c r="L3" s="39"/>
      <c r="M3" s="39"/>
      <c r="N3" s="43"/>
      <c r="O3" s="43"/>
      <c r="P3" s="43"/>
      <c r="Q3" s="43"/>
      <c r="R3" s="43"/>
      <c r="S3" s="43"/>
      <c r="T3" s="43"/>
    </row>
    <row r="4" spans="1:20" ht="18">
      <c r="A4" s="42" t="s">
        <v>46</v>
      </c>
      <c r="B4" s="39"/>
      <c r="C4" s="39"/>
      <c r="D4" s="39"/>
      <c r="E4" s="39"/>
      <c r="F4" s="39"/>
      <c r="G4" s="39"/>
      <c r="H4" s="39"/>
      <c r="I4" s="39"/>
      <c r="J4" s="39" t="s">
        <v>10</v>
      </c>
      <c r="K4" s="39"/>
      <c r="L4" s="39"/>
      <c r="M4" s="39"/>
      <c r="N4" s="43"/>
      <c r="O4" s="43"/>
      <c r="P4" s="43"/>
      <c r="Q4" s="43"/>
      <c r="R4" s="43"/>
      <c r="S4" s="43"/>
      <c r="T4" s="43"/>
    </row>
    <row r="5" spans="1:20" ht="18">
      <c r="A5" s="42"/>
      <c r="B5" s="39"/>
      <c r="C5" s="44"/>
      <c r="D5" s="105" t="s">
        <v>19</v>
      </c>
      <c r="E5" s="45"/>
      <c r="F5" s="39"/>
      <c r="G5" s="39"/>
      <c r="H5" s="39"/>
      <c r="I5" s="39"/>
      <c r="J5" s="39"/>
      <c r="K5" s="39"/>
      <c r="L5" s="39"/>
      <c r="M5" s="39"/>
      <c r="N5" s="43"/>
      <c r="O5" s="43"/>
      <c r="P5" s="45"/>
      <c r="Q5" s="105" t="s">
        <v>19</v>
      </c>
      <c r="R5" s="45"/>
      <c r="S5" s="107"/>
      <c r="T5" s="43"/>
    </row>
    <row r="6" spans="1:20">
      <c r="A6" s="10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>
      <c r="A7" s="47"/>
      <c r="B7" s="126" t="s">
        <v>6</v>
      </c>
      <c r="C7" s="126" t="s">
        <v>5</v>
      </c>
      <c r="D7" s="126" t="s">
        <v>5</v>
      </c>
      <c r="E7" s="126" t="s">
        <v>6</v>
      </c>
      <c r="F7" s="126" t="s">
        <v>5</v>
      </c>
      <c r="G7" s="126" t="s">
        <v>5</v>
      </c>
      <c r="H7" s="126" t="s">
        <v>6</v>
      </c>
      <c r="I7" s="126" t="s">
        <v>5</v>
      </c>
      <c r="J7" s="126" t="s">
        <v>5</v>
      </c>
      <c r="K7" s="126" t="s">
        <v>6</v>
      </c>
      <c r="L7" s="126" t="s">
        <v>5</v>
      </c>
      <c r="M7" s="126" t="s">
        <v>5</v>
      </c>
      <c r="N7" s="47"/>
      <c r="O7" s="47"/>
      <c r="P7" s="47"/>
      <c r="Q7" s="47"/>
      <c r="R7" s="47"/>
      <c r="S7" s="47"/>
      <c r="T7" s="47"/>
    </row>
    <row r="8" spans="1:20">
      <c r="A8" s="48" t="s">
        <v>7</v>
      </c>
      <c r="B8" s="49">
        <v>42647</v>
      </c>
      <c r="C8" s="49">
        <v>42648</v>
      </c>
      <c r="D8" s="49">
        <v>42649</v>
      </c>
      <c r="E8" s="49">
        <v>42654</v>
      </c>
      <c r="F8" s="49">
        <v>42655</v>
      </c>
      <c r="G8" s="49">
        <v>42656</v>
      </c>
      <c r="H8" s="49">
        <v>42661</v>
      </c>
      <c r="I8" s="49">
        <v>42662</v>
      </c>
      <c r="J8" s="49">
        <v>42663</v>
      </c>
      <c r="K8" s="49">
        <v>42668</v>
      </c>
      <c r="L8" s="49">
        <v>42669</v>
      </c>
      <c r="M8" s="49">
        <v>42670</v>
      </c>
      <c r="N8" s="49" t="s">
        <v>8</v>
      </c>
      <c r="O8" s="50"/>
      <c r="P8" s="50" t="s">
        <v>9</v>
      </c>
      <c r="Q8" s="50" t="s">
        <v>9</v>
      </c>
      <c r="R8" s="50" t="s">
        <v>9</v>
      </c>
      <c r="S8" s="50" t="s">
        <v>9</v>
      </c>
      <c r="T8" s="50" t="s">
        <v>10</v>
      </c>
    </row>
    <row r="9" spans="1:20">
      <c r="A9" s="51" t="s">
        <v>11</v>
      </c>
      <c r="B9" s="52" t="s">
        <v>9</v>
      </c>
      <c r="C9" s="52" t="s">
        <v>9</v>
      </c>
      <c r="D9" s="52" t="s">
        <v>9</v>
      </c>
      <c r="E9" s="52" t="s">
        <v>9</v>
      </c>
      <c r="F9" s="52" t="s">
        <v>9</v>
      </c>
      <c r="G9" s="52" t="s">
        <v>9</v>
      </c>
      <c r="H9" s="52"/>
      <c r="I9" s="52" t="s">
        <v>9</v>
      </c>
      <c r="J9" s="52" t="s">
        <v>9</v>
      </c>
      <c r="K9" s="52" t="s">
        <v>9</v>
      </c>
      <c r="L9" s="52"/>
      <c r="M9" s="52"/>
      <c r="N9" s="52">
        <f>SUM(B9:L9)</f>
        <v>0</v>
      </c>
      <c r="O9" s="47"/>
      <c r="P9" s="53" t="s">
        <v>12</v>
      </c>
      <c r="Q9" s="47"/>
      <c r="R9" s="47"/>
      <c r="S9" s="47"/>
      <c r="T9" s="47"/>
    </row>
    <row r="10" spans="1:20">
      <c r="A10" s="108" t="s">
        <v>9</v>
      </c>
      <c r="B10" s="23" t="s">
        <v>9</v>
      </c>
      <c r="C10" s="124" t="s">
        <v>9</v>
      </c>
      <c r="D10" s="123" t="s">
        <v>9</v>
      </c>
      <c r="E10" s="23" t="s">
        <v>9</v>
      </c>
      <c r="F10" s="123" t="s">
        <v>9</v>
      </c>
      <c r="G10" s="123" t="s">
        <v>9</v>
      </c>
      <c r="H10" s="23" t="s">
        <v>9</v>
      </c>
      <c r="I10" s="123" t="s">
        <v>9</v>
      </c>
      <c r="J10" s="123" t="s">
        <v>9</v>
      </c>
      <c r="K10" s="23" t="s">
        <v>9</v>
      </c>
      <c r="L10" s="127" t="s">
        <v>9</v>
      </c>
      <c r="M10" s="123" t="s">
        <v>9</v>
      </c>
      <c r="N10" s="54">
        <f t="shared" ref="N10:N15" si="0">SUM(B10:M10)</f>
        <v>0</v>
      </c>
      <c r="O10" s="47"/>
      <c r="P10" s="47"/>
      <c r="Q10" s="47"/>
      <c r="R10" s="47"/>
      <c r="S10" s="47"/>
      <c r="T10" s="47"/>
    </row>
    <row r="11" spans="1:20">
      <c r="A11" s="28" t="s">
        <v>9</v>
      </c>
      <c r="B11" s="23" t="s">
        <v>9</v>
      </c>
      <c r="C11" s="124" t="s">
        <v>9</v>
      </c>
      <c r="D11" s="123" t="s">
        <v>9</v>
      </c>
      <c r="E11" s="23" t="s">
        <v>9</v>
      </c>
      <c r="F11" s="123" t="s">
        <v>9</v>
      </c>
      <c r="G11" s="123" t="s">
        <v>9</v>
      </c>
      <c r="H11" s="23" t="s">
        <v>9</v>
      </c>
      <c r="I11" s="123" t="s">
        <v>9</v>
      </c>
      <c r="J11" s="123" t="s">
        <v>9</v>
      </c>
      <c r="K11" s="23" t="s">
        <v>9</v>
      </c>
      <c r="L11" s="127" t="s">
        <v>9</v>
      </c>
      <c r="M11" s="123" t="s">
        <v>9</v>
      </c>
      <c r="N11" s="54">
        <f t="shared" si="0"/>
        <v>0</v>
      </c>
      <c r="O11" s="47"/>
      <c r="P11" s="55" t="s">
        <v>13</v>
      </c>
      <c r="Q11" s="56"/>
      <c r="R11" s="57">
        <f>SUM(D30,F30,G30,I30,J30,M30)</f>
        <v>0</v>
      </c>
      <c r="S11" s="47"/>
      <c r="T11" s="47"/>
    </row>
    <row r="12" spans="1:20">
      <c r="A12" s="28" t="s">
        <v>9</v>
      </c>
      <c r="B12" s="23" t="s">
        <v>9</v>
      </c>
      <c r="C12" s="124" t="s">
        <v>9</v>
      </c>
      <c r="D12" s="123" t="s">
        <v>9</v>
      </c>
      <c r="E12" s="23" t="s">
        <v>9</v>
      </c>
      <c r="F12" s="123" t="s">
        <v>9</v>
      </c>
      <c r="G12" s="123" t="s">
        <v>9</v>
      </c>
      <c r="H12" s="23" t="s">
        <v>9</v>
      </c>
      <c r="I12" s="123" t="s">
        <v>9</v>
      </c>
      <c r="J12" s="123" t="s">
        <v>9</v>
      </c>
      <c r="K12" s="23" t="s">
        <v>9</v>
      </c>
      <c r="L12" s="127" t="s">
        <v>9</v>
      </c>
      <c r="M12" s="123" t="s">
        <v>9</v>
      </c>
      <c r="N12" s="54">
        <f t="shared" si="0"/>
        <v>0</v>
      </c>
      <c r="O12" s="47"/>
      <c r="P12" s="47"/>
      <c r="Q12" s="47"/>
      <c r="R12" s="47"/>
      <c r="S12" s="47"/>
      <c r="T12" s="47"/>
    </row>
    <row r="13" spans="1:20">
      <c r="A13" s="109" t="s">
        <v>9</v>
      </c>
      <c r="B13" s="23" t="s">
        <v>9</v>
      </c>
      <c r="C13" s="124" t="s">
        <v>9</v>
      </c>
      <c r="D13" s="123" t="s">
        <v>9</v>
      </c>
      <c r="E13" s="23" t="s">
        <v>9</v>
      </c>
      <c r="F13" s="123" t="s">
        <v>9</v>
      </c>
      <c r="G13" s="123" t="s">
        <v>9</v>
      </c>
      <c r="H13" s="23" t="s">
        <v>9</v>
      </c>
      <c r="I13" s="123" t="s">
        <v>9</v>
      </c>
      <c r="J13" s="123" t="s">
        <v>9</v>
      </c>
      <c r="K13" s="23" t="s">
        <v>9</v>
      </c>
      <c r="L13" s="127" t="s">
        <v>9</v>
      </c>
      <c r="M13" s="123" t="s">
        <v>9</v>
      </c>
      <c r="N13" s="54">
        <f t="shared" si="0"/>
        <v>0</v>
      </c>
      <c r="O13" s="47"/>
      <c r="P13" s="47"/>
      <c r="Q13" s="47"/>
      <c r="R13" s="47"/>
      <c r="S13" s="47"/>
      <c r="T13" s="47"/>
    </row>
    <row r="14" spans="1:20">
      <c r="A14" s="28" t="s">
        <v>9</v>
      </c>
      <c r="B14" s="23"/>
      <c r="C14" s="124"/>
      <c r="D14" s="123"/>
      <c r="E14" s="23"/>
      <c r="F14" s="123"/>
      <c r="G14" s="123"/>
      <c r="H14" s="23"/>
      <c r="I14" s="123"/>
      <c r="J14" s="123"/>
      <c r="K14" s="23"/>
      <c r="L14" s="127"/>
      <c r="M14" s="123"/>
      <c r="N14" s="54">
        <f t="shared" si="0"/>
        <v>0</v>
      </c>
      <c r="O14" s="47"/>
      <c r="P14" s="58" t="s">
        <v>6</v>
      </c>
      <c r="Q14" s="59"/>
      <c r="R14" s="60">
        <f>SUM(B30,E30,H30,K30)</f>
        <v>0</v>
      </c>
      <c r="S14" s="47"/>
      <c r="T14" s="47"/>
    </row>
    <row r="15" spans="1:20">
      <c r="A15" s="28" t="s">
        <v>9</v>
      </c>
      <c r="B15" s="23"/>
      <c r="C15" s="124"/>
      <c r="D15" s="123"/>
      <c r="E15" s="23"/>
      <c r="F15" s="123"/>
      <c r="G15" s="123"/>
      <c r="H15" s="23"/>
      <c r="I15" s="123"/>
      <c r="J15" s="123"/>
      <c r="K15" s="23"/>
      <c r="L15" s="127"/>
      <c r="M15" s="123"/>
      <c r="N15" s="54">
        <f t="shared" si="0"/>
        <v>0</v>
      </c>
      <c r="O15" s="47"/>
      <c r="P15" s="47"/>
      <c r="Q15" s="47"/>
      <c r="R15" s="47"/>
      <c r="S15" s="47"/>
      <c r="T15" s="47"/>
    </row>
    <row r="16" spans="1:20">
      <c r="A16" s="51" t="s">
        <v>14</v>
      </c>
      <c r="B16" s="19"/>
      <c r="C16" s="143"/>
      <c r="D16" s="61"/>
      <c r="E16" s="19"/>
      <c r="F16" s="61"/>
      <c r="G16" s="61"/>
      <c r="H16" s="19"/>
      <c r="I16" s="61"/>
      <c r="J16" s="61"/>
      <c r="K16" s="19"/>
      <c r="L16" s="128"/>
      <c r="M16" s="61"/>
      <c r="N16" s="19"/>
      <c r="O16" s="47"/>
      <c r="P16" s="47"/>
      <c r="Q16" s="47"/>
      <c r="R16" s="47"/>
      <c r="S16" s="47"/>
      <c r="T16" s="47"/>
    </row>
    <row r="17" spans="1:20">
      <c r="A17" s="28" t="s">
        <v>9</v>
      </c>
      <c r="B17" s="142" t="s">
        <v>9</v>
      </c>
      <c r="C17" s="124" t="s">
        <v>9</v>
      </c>
      <c r="D17" s="123" t="s">
        <v>9</v>
      </c>
      <c r="E17" s="142" t="s">
        <v>9</v>
      </c>
      <c r="F17" s="123" t="s">
        <v>9</v>
      </c>
      <c r="G17" s="123" t="s">
        <v>9</v>
      </c>
      <c r="H17" s="142" t="s">
        <v>9</v>
      </c>
      <c r="I17" s="123" t="s">
        <v>9</v>
      </c>
      <c r="J17" s="123" t="s">
        <v>9</v>
      </c>
      <c r="K17" s="142" t="s">
        <v>9</v>
      </c>
      <c r="L17" s="127" t="s">
        <v>9</v>
      </c>
      <c r="M17" s="123" t="s">
        <v>9</v>
      </c>
      <c r="N17" s="54">
        <f t="shared" ref="N17:N22" si="1">SUM(B17:M17)</f>
        <v>0</v>
      </c>
      <c r="O17" s="47"/>
      <c r="P17" s="47"/>
      <c r="Q17" s="47"/>
      <c r="R17" s="47"/>
      <c r="S17" s="47"/>
      <c r="T17" s="47"/>
    </row>
    <row r="18" spans="1:20">
      <c r="A18" s="28"/>
      <c r="B18" s="142" t="s">
        <v>9</v>
      </c>
      <c r="C18" s="124" t="s">
        <v>9</v>
      </c>
      <c r="D18" s="123" t="s">
        <v>9</v>
      </c>
      <c r="E18" s="142" t="s">
        <v>9</v>
      </c>
      <c r="F18" s="123" t="s">
        <v>9</v>
      </c>
      <c r="G18" s="123" t="s">
        <v>9</v>
      </c>
      <c r="H18" s="142" t="s">
        <v>9</v>
      </c>
      <c r="I18" s="123" t="s">
        <v>9</v>
      </c>
      <c r="J18" s="123" t="s">
        <v>9</v>
      </c>
      <c r="K18" s="142" t="s">
        <v>9</v>
      </c>
      <c r="L18" s="127" t="s">
        <v>9</v>
      </c>
      <c r="M18" s="123" t="s">
        <v>9</v>
      </c>
      <c r="N18" s="54">
        <f t="shared" si="1"/>
        <v>0</v>
      </c>
      <c r="O18" s="47"/>
      <c r="P18" s="47"/>
      <c r="Q18" s="47"/>
      <c r="R18" s="47"/>
      <c r="S18" s="47"/>
      <c r="T18" s="47"/>
    </row>
    <row r="19" spans="1:20">
      <c r="A19" s="28"/>
      <c r="B19" s="142" t="s">
        <v>9</v>
      </c>
      <c r="C19" s="124" t="s">
        <v>9</v>
      </c>
      <c r="D19" s="123" t="s">
        <v>9</v>
      </c>
      <c r="E19" s="142" t="s">
        <v>9</v>
      </c>
      <c r="F19" s="123" t="s">
        <v>9</v>
      </c>
      <c r="G19" s="123" t="s">
        <v>9</v>
      </c>
      <c r="H19" s="142" t="s">
        <v>9</v>
      </c>
      <c r="I19" s="123" t="s">
        <v>9</v>
      </c>
      <c r="J19" s="123" t="s">
        <v>9</v>
      </c>
      <c r="K19" s="142" t="s">
        <v>9</v>
      </c>
      <c r="L19" s="127" t="s">
        <v>9</v>
      </c>
      <c r="M19" s="123" t="s">
        <v>9</v>
      </c>
      <c r="N19" s="54">
        <f t="shared" si="1"/>
        <v>0</v>
      </c>
      <c r="O19" s="47"/>
      <c r="P19" s="47"/>
      <c r="Q19" s="47"/>
      <c r="R19" s="47"/>
      <c r="S19" s="47"/>
      <c r="T19" s="47"/>
    </row>
    <row r="20" spans="1:20">
      <c r="A20" s="28"/>
      <c r="B20" s="142" t="s">
        <v>9</v>
      </c>
      <c r="C20" s="124" t="s">
        <v>9</v>
      </c>
      <c r="D20" s="123" t="s">
        <v>9</v>
      </c>
      <c r="E20" s="142" t="s">
        <v>9</v>
      </c>
      <c r="F20" s="123" t="s">
        <v>9</v>
      </c>
      <c r="G20" s="123" t="s">
        <v>9</v>
      </c>
      <c r="H20" s="142" t="s">
        <v>9</v>
      </c>
      <c r="I20" s="123" t="s">
        <v>9</v>
      </c>
      <c r="J20" s="123" t="s">
        <v>9</v>
      </c>
      <c r="K20" s="142" t="s">
        <v>9</v>
      </c>
      <c r="L20" s="127" t="s">
        <v>9</v>
      </c>
      <c r="M20" s="123" t="s">
        <v>9</v>
      </c>
      <c r="N20" s="54">
        <f t="shared" si="1"/>
        <v>0</v>
      </c>
      <c r="O20" s="47"/>
      <c r="P20" s="145"/>
      <c r="Q20" s="47"/>
      <c r="R20" s="47" t="s">
        <v>9</v>
      </c>
      <c r="S20" s="47"/>
      <c r="T20" s="47"/>
    </row>
    <row r="21" spans="1:20">
      <c r="A21" s="28"/>
      <c r="B21" s="142"/>
      <c r="C21" s="124"/>
      <c r="D21" s="123"/>
      <c r="E21" s="142"/>
      <c r="F21" s="123"/>
      <c r="G21" s="123"/>
      <c r="H21" s="142"/>
      <c r="I21" s="123"/>
      <c r="J21" s="123"/>
      <c r="K21" s="142"/>
      <c r="L21" s="127"/>
      <c r="M21" s="123"/>
      <c r="N21" s="54">
        <f t="shared" si="1"/>
        <v>0</v>
      </c>
      <c r="O21" s="47"/>
      <c r="P21" s="47"/>
      <c r="Q21" s="47"/>
      <c r="R21" s="47"/>
      <c r="S21" s="47"/>
      <c r="T21" s="47"/>
    </row>
    <row r="22" spans="1:20">
      <c r="A22" s="28"/>
      <c r="B22" s="142"/>
      <c r="C22" s="124"/>
      <c r="D22" s="123"/>
      <c r="E22" s="142"/>
      <c r="F22" s="123"/>
      <c r="G22" s="123"/>
      <c r="H22" s="142"/>
      <c r="I22" s="123"/>
      <c r="J22" s="123"/>
      <c r="K22" s="142"/>
      <c r="L22" s="127"/>
      <c r="M22" s="123"/>
      <c r="N22" s="54">
        <f t="shared" si="1"/>
        <v>0</v>
      </c>
      <c r="O22" s="47"/>
      <c r="P22" s="47"/>
      <c r="Q22" s="47"/>
      <c r="R22" s="47"/>
      <c r="S22" s="47"/>
      <c r="T22" s="47"/>
    </row>
    <row r="23" spans="1:20">
      <c r="A23" s="51" t="s">
        <v>15</v>
      </c>
      <c r="B23" s="19"/>
      <c r="C23" s="143"/>
      <c r="D23" s="61"/>
      <c r="E23" s="19"/>
      <c r="F23" s="61"/>
      <c r="G23" s="61"/>
      <c r="H23" s="19"/>
      <c r="I23" s="61"/>
      <c r="J23" s="61"/>
      <c r="K23" s="19"/>
      <c r="L23" s="128"/>
      <c r="M23" s="61"/>
      <c r="N23" s="19" t="s">
        <v>9</v>
      </c>
      <c r="O23" s="47"/>
      <c r="P23" s="47"/>
      <c r="Q23" s="47"/>
      <c r="R23" s="47"/>
      <c r="S23" s="47"/>
      <c r="T23" s="47"/>
    </row>
    <row r="24" spans="1:20">
      <c r="A24" s="28" t="s">
        <v>9</v>
      </c>
      <c r="B24" s="23" t="s">
        <v>9</v>
      </c>
      <c r="C24" s="124"/>
      <c r="D24" s="142"/>
      <c r="E24" s="23" t="s">
        <v>9</v>
      </c>
      <c r="F24" s="142"/>
      <c r="G24" s="142"/>
      <c r="H24" s="23" t="s">
        <v>9</v>
      </c>
      <c r="I24" s="142"/>
      <c r="J24" s="142"/>
      <c r="K24" s="23" t="s">
        <v>9</v>
      </c>
      <c r="L24" s="127"/>
      <c r="M24" s="142"/>
      <c r="N24" s="54">
        <f t="shared" ref="N24:N30" si="2">SUM(B24:M24)</f>
        <v>0</v>
      </c>
      <c r="O24" s="47"/>
      <c r="P24" s="47"/>
      <c r="Q24" s="47"/>
      <c r="R24" s="47"/>
      <c r="S24" s="47"/>
      <c r="T24" s="47"/>
    </row>
    <row r="25" spans="1:20">
      <c r="A25" s="28" t="s">
        <v>9</v>
      </c>
      <c r="B25" s="23" t="s">
        <v>9</v>
      </c>
      <c r="C25" s="124"/>
      <c r="D25" s="142"/>
      <c r="E25" s="23" t="s">
        <v>9</v>
      </c>
      <c r="F25" s="142"/>
      <c r="G25" s="142"/>
      <c r="H25" s="23" t="s">
        <v>9</v>
      </c>
      <c r="I25" s="142"/>
      <c r="J25" s="142"/>
      <c r="K25" s="23" t="s">
        <v>9</v>
      </c>
      <c r="L25" s="127"/>
      <c r="M25" s="142"/>
      <c r="N25" s="54">
        <f t="shared" si="2"/>
        <v>0</v>
      </c>
      <c r="O25" s="47"/>
      <c r="P25" s="62" t="s">
        <v>16</v>
      </c>
      <c r="Q25" s="63"/>
      <c r="R25" s="64">
        <f>SUM(B30:M30)</f>
        <v>0</v>
      </c>
      <c r="S25" s="47"/>
      <c r="T25" s="47"/>
    </row>
    <row r="26" spans="1:20">
      <c r="A26" s="28"/>
      <c r="B26" s="23" t="s">
        <v>9</v>
      </c>
      <c r="C26" s="124"/>
      <c r="D26" s="142"/>
      <c r="E26" s="23" t="s">
        <v>9</v>
      </c>
      <c r="F26" s="142"/>
      <c r="G26" s="142"/>
      <c r="H26" s="23" t="s">
        <v>9</v>
      </c>
      <c r="I26" s="142"/>
      <c r="J26" s="142"/>
      <c r="K26" s="23" t="s">
        <v>9</v>
      </c>
      <c r="L26" s="127"/>
      <c r="M26" s="142"/>
      <c r="N26" s="54">
        <f t="shared" si="2"/>
        <v>0</v>
      </c>
      <c r="O26" s="47"/>
      <c r="P26" s="47"/>
      <c r="Q26" s="47"/>
      <c r="R26" s="47"/>
      <c r="S26" s="47"/>
      <c r="T26" s="47"/>
    </row>
    <row r="27" spans="1:20">
      <c r="A27" s="28"/>
      <c r="B27" s="23" t="s">
        <v>9</v>
      </c>
      <c r="C27" s="124"/>
      <c r="D27" s="142"/>
      <c r="E27" s="23" t="s">
        <v>9</v>
      </c>
      <c r="F27" s="142"/>
      <c r="G27" s="142"/>
      <c r="H27" s="23" t="s">
        <v>9</v>
      </c>
      <c r="I27" s="142"/>
      <c r="J27" s="142"/>
      <c r="K27" s="23" t="s">
        <v>9</v>
      </c>
      <c r="L27" s="127"/>
      <c r="M27" s="142"/>
      <c r="N27" s="54">
        <f t="shared" si="2"/>
        <v>0</v>
      </c>
      <c r="O27" s="65"/>
      <c r="P27" s="65"/>
      <c r="Q27" s="65"/>
      <c r="R27" s="65"/>
      <c r="S27" s="65"/>
      <c r="T27" s="65"/>
    </row>
    <row r="28" spans="1:20">
      <c r="A28" s="28"/>
      <c r="B28" s="23"/>
      <c r="C28" s="124"/>
      <c r="D28" s="142"/>
      <c r="E28" s="23"/>
      <c r="F28" s="142"/>
      <c r="G28" s="142"/>
      <c r="H28" s="23"/>
      <c r="I28" s="142"/>
      <c r="J28" s="142"/>
      <c r="K28" s="23"/>
      <c r="L28" s="127"/>
      <c r="M28" s="142"/>
      <c r="N28" s="54">
        <f t="shared" si="2"/>
        <v>0</v>
      </c>
      <c r="O28" s="65"/>
      <c r="P28" s="65"/>
      <c r="Q28" s="65"/>
      <c r="R28" s="65"/>
      <c r="S28" s="65"/>
      <c r="T28" s="65"/>
    </row>
    <row r="29" spans="1:20">
      <c r="A29" s="28"/>
      <c r="B29" s="23"/>
      <c r="C29" s="124"/>
      <c r="D29" s="142"/>
      <c r="E29" s="23"/>
      <c r="F29" s="142"/>
      <c r="G29" s="142"/>
      <c r="H29" s="23"/>
      <c r="I29" s="142"/>
      <c r="J29" s="142"/>
      <c r="K29" s="23"/>
      <c r="L29" s="127"/>
      <c r="M29" s="142"/>
      <c r="N29" s="54">
        <f t="shared" si="2"/>
        <v>0</v>
      </c>
      <c r="O29" s="194" t="s">
        <v>17</v>
      </c>
      <c r="P29" s="194"/>
      <c r="Q29" s="194"/>
      <c r="R29" s="194"/>
      <c r="S29" s="194"/>
      <c r="T29" s="194"/>
    </row>
    <row r="30" spans="1:20">
      <c r="A30" s="66" t="s">
        <v>18</v>
      </c>
      <c r="B30" s="67" t="s">
        <v>9</v>
      </c>
      <c r="C30" s="124" t="s">
        <v>9</v>
      </c>
      <c r="D30" s="67" t="s">
        <v>9</v>
      </c>
      <c r="E30" s="67" t="s">
        <v>9</v>
      </c>
      <c r="F30" s="67" t="s">
        <v>9</v>
      </c>
      <c r="G30" s="67" t="s">
        <v>9</v>
      </c>
      <c r="H30" s="67" t="s">
        <v>9</v>
      </c>
      <c r="I30" s="67" t="s">
        <v>9</v>
      </c>
      <c r="J30" s="67" t="s">
        <v>9</v>
      </c>
      <c r="K30" s="67" t="s">
        <v>9</v>
      </c>
      <c r="L30" s="127" t="s">
        <v>9</v>
      </c>
      <c r="M30" s="67" t="s">
        <v>9</v>
      </c>
      <c r="N30" s="52">
        <f t="shared" si="2"/>
        <v>0</v>
      </c>
      <c r="O30" s="47"/>
      <c r="P30" s="47"/>
      <c r="Q30" s="110">
        <f>SUM(R11,R14)</f>
        <v>0</v>
      </c>
      <c r="R30" s="47"/>
      <c r="S30" s="47"/>
      <c r="T30" s="47"/>
    </row>
    <row r="31" spans="1:20">
      <c r="A31" s="46"/>
      <c r="B31" s="46"/>
      <c r="C31" s="46" t="s">
        <v>9</v>
      </c>
      <c r="D31" s="46"/>
      <c r="E31" s="46"/>
      <c r="F31" s="46"/>
      <c r="G31" s="46"/>
      <c r="H31" s="46"/>
      <c r="I31" s="46"/>
      <c r="J31" s="46"/>
      <c r="K31" s="46" t="s">
        <v>9</v>
      </c>
      <c r="L31" s="46"/>
      <c r="M31" s="46"/>
      <c r="N31" s="46"/>
      <c r="O31" s="46"/>
      <c r="P31" s="46"/>
      <c r="Q31" s="46"/>
      <c r="R31" s="46"/>
      <c r="S31" s="46"/>
      <c r="T31" s="46"/>
    </row>
    <row r="33" spans="2:2">
      <c r="B33" t="s">
        <v>9</v>
      </c>
    </row>
    <row r="34" spans="2:2">
      <c r="B34" t="s">
        <v>9</v>
      </c>
    </row>
    <row r="35" spans="2:2">
      <c r="B35" t="s">
        <v>9</v>
      </c>
    </row>
    <row r="36" spans="2:2">
      <c r="B36" t="s">
        <v>9</v>
      </c>
    </row>
    <row r="37" spans="2:2">
      <c r="B37" t="s">
        <v>9</v>
      </c>
    </row>
    <row r="38" spans="2:2">
      <c r="B38" t="s">
        <v>9</v>
      </c>
    </row>
    <row r="39" spans="2:2">
      <c r="B39" t="s">
        <v>9</v>
      </c>
    </row>
    <row r="40" spans="2:2">
      <c r="B40" t="s">
        <v>9</v>
      </c>
    </row>
    <row r="41" spans="2:2">
      <c r="B41" t="s">
        <v>9</v>
      </c>
    </row>
    <row r="42" spans="2:2">
      <c r="B42" t="s">
        <v>9</v>
      </c>
    </row>
    <row r="43" spans="2:2">
      <c r="B43" t="s">
        <v>9</v>
      </c>
    </row>
  </sheetData>
  <mergeCells count="1">
    <mergeCell ref="O29:T29"/>
  </mergeCells>
  <phoneticPr fontId="17" type="noConversion"/>
  <pageMargins left="0.5" right="0.5" top="0.5" bottom="0.5" header="0" footer="0"/>
  <pageSetup scale="65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35"/>
  <sheetViews>
    <sheetView workbookViewId="0"/>
  </sheetViews>
  <sheetFormatPr baseColWidth="10" defaultRowHeight="15" x14ac:dyDescent="0"/>
  <cols>
    <col min="1" max="1" width="29" customWidth="1"/>
    <col min="2" max="15" width="7.33203125" customWidth="1"/>
    <col min="16" max="16" width="12.33203125" customWidth="1"/>
    <col min="17" max="17" width="4.6640625" customWidth="1"/>
    <col min="18" max="18" width="7" customWidth="1"/>
    <col min="19" max="19" width="5.5" customWidth="1"/>
    <col min="20" max="20" width="6.5" customWidth="1"/>
    <col min="21" max="21" width="5.1640625" customWidth="1"/>
  </cols>
  <sheetData>
    <row r="1" spans="1:22" ht="18">
      <c r="A1" s="1" t="s">
        <v>51</v>
      </c>
      <c r="B1" s="2"/>
      <c r="C1" s="2"/>
      <c r="D1" s="3"/>
      <c r="E1" s="3"/>
      <c r="F1" s="4" t="s">
        <v>0</v>
      </c>
      <c r="G1" s="3"/>
      <c r="H1" s="3"/>
      <c r="I1" s="3"/>
      <c r="J1" s="2"/>
      <c r="K1" s="5" t="s">
        <v>1</v>
      </c>
      <c r="L1" s="2"/>
      <c r="M1" s="2"/>
      <c r="N1" s="2"/>
      <c r="O1" s="2"/>
      <c r="P1" s="6"/>
      <c r="Q1" s="6"/>
      <c r="R1" s="6"/>
      <c r="S1" s="6"/>
      <c r="T1" s="6"/>
      <c r="U1" s="6"/>
      <c r="V1" s="6"/>
    </row>
    <row r="2" spans="1:22" ht="18">
      <c r="A2" s="1" t="s">
        <v>38</v>
      </c>
      <c r="B2" s="2"/>
      <c r="C2" s="2"/>
      <c r="D2" s="3"/>
      <c r="E2" s="7" t="s">
        <v>59</v>
      </c>
      <c r="F2" s="4"/>
      <c r="G2" s="4"/>
      <c r="H2" s="3"/>
      <c r="I2" s="3"/>
      <c r="J2" s="2"/>
      <c r="K2" s="2" t="s">
        <v>2</v>
      </c>
      <c r="L2" s="2"/>
      <c r="M2" s="2"/>
      <c r="N2" s="2"/>
      <c r="O2" s="2"/>
      <c r="P2" s="6"/>
      <c r="Q2" s="6"/>
      <c r="R2" s="6"/>
      <c r="S2" s="6"/>
      <c r="T2" s="6"/>
      <c r="U2" s="6"/>
      <c r="V2" s="6"/>
    </row>
    <row r="3" spans="1:22" ht="18">
      <c r="A3" s="1"/>
      <c r="B3" s="2"/>
      <c r="C3" s="2"/>
      <c r="D3" s="3"/>
      <c r="E3" s="7"/>
      <c r="F3" s="4"/>
      <c r="G3" s="4"/>
      <c r="H3" s="3"/>
      <c r="I3" s="3"/>
      <c r="J3" s="2"/>
      <c r="K3" s="2" t="s">
        <v>3</v>
      </c>
      <c r="L3" s="2"/>
      <c r="M3" s="2"/>
      <c r="N3" s="2"/>
      <c r="O3" s="2"/>
      <c r="P3" s="6"/>
      <c r="Q3" s="6"/>
      <c r="R3" s="6"/>
      <c r="S3" s="6"/>
      <c r="T3" s="6"/>
      <c r="U3" s="6"/>
      <c r="V3" s="6"/>
    </row>
    <row r="4" spans="1:22" ht="18">
      <c r="A4" s="5" t="s">
        <v>47</v>
      </c>
      <c r="B4" s="2"/>
      <c r="C4" s="2"/>
      <c r="D4" s="2"/>
      <c r="E4" s="2"/>
      <c r="F4" s="2"/>
      <c r="G4" s="2"/>
      <c r="H4" s="2"/>
      <c r="I4" s="2"/>
      <c r="J4" s="2"/>
      <c r="K4" s="2" t="s">
        <v>9</v>
      </c>
      <c r="L4" s="2"/>
      <c r="M4" s="2"/>
      <c r="N4" s="2"/>
      <c r="O4" s="2"/>
      <c r="P4" s="6"/>
      <c r="Q4" s="6"/>
      <c r="R4" s="6"/>
      <c r="S4" s="6"/>
      <c r="T4" s="6"/>
      <c r="U4" s="6"/>
      <c r="V4" s="6"/>
    </row>
    <row r="5" spans="1:22" ht="18">
      <c r="A5" s="5"/>
      <c r="B5" s="2"/>
      <c r="C5" s="2"/>
      <c r="D5" s="8"/>
      <c r="E5" s="9" t="s">
        <v>20</v>
      </c>
      <c r="F5" s="10"/>
      <c r="G5" s="2"/>
      <c r="H5" s="2"/>
      <c r="I5" s="2"/>
      <c r="J5" s="2"/>
      <c r="K5" s="2"/>
      <c r="L5" s="2"/>
      <c r="M5" s="2"/>
      <c r="N5" s="2"/>
      <c r="O5" s="2"/>
      <c r="P5" s="6"/>
      <c r="Q5" s="6"/>
      <c r="R5" s="10"/>
      <c r="S5" s="9" t="s">
        <v>20</v>
      </c>
      <c r="T5" s="10"/>
      <c r="U5" s="111"/>
      <c r="V5" s="6"/>
    </row>
    <row r="6" spans="1:22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>
      <c r="A7" s="13"/>
      <c r="B7" s="14" t="s">
        <v>5</v>
      </c>
      <c r="C7" s="14" t="s">
        <v>5</v>
      </c>
      <c r="D7" s="14" t="s">
        <v>6</v>
      </c>
      <c r="E7" s="14" t="s">
        <v>5</v>
      </c>
      <c r="F7" s="14" t="s">
        <v>5</v>
      </c>
      <c r="G7" s="14" t="s">
        <v>6</v>
      </c>
      <c r="H7" s="14" t="s">
        <v>5</v>
      </c>
      <c r="I7" s="14" t="s">
        <v>5</v>
      </c>
      <c r="J7" s="14" t="s">
        <v>6</v>
      </c>
      <c r="K7" s="14" t="s">
        <v>5</v>
      </c>
      <c r="L7" s="14" t="s">
        <v>5</v>
      </c>
      <c r="M7" s="14" t="s">
        <v>6</v>
      </c>
      <c r="N7" s="14" t="s">
        <v>5</v>
      </c>
      <c r="O7" s="14" t="s">
        <v>5</v>
      </c>
      <c r="P7" s="13"/>
      <c r="Q7" s="13"/>
      <c r="R7" s="13"/>
      <c r="S7" s="13"/>
      <c r="T7" s="13"/>
      <c r="U7" s="13"/>
      <c r="V7" s="13"/>
    </row>
    <row r="8" spans="1:22">
      <c r="A8" s="15" t="s">
        <v>7</v>
      </c>
      <c r="B8" s="189">
        <v>42675</v>
      </c>
      <c r="C8" s="135">
        <v>42676</v>
      </c>
      <c r="D8" s="135">
        <v>42677</v>
      </c>
      <c r="E8" s="135">
        <v>42682</v>
      </c>
      <c r="F8" s="135">
        <v>42683</v>
      </c>
      <c r="G8" s="135">
        <v>42684</v>
      </c>
      <c r="H8" s="135">
        <v>42689</v>
      </c>
      <c r="I8" s="135">
        <v>42690</v>
      </c>
      <c r="J8" s="135">
        <v>42691</v>
      </c>
      <c r="K8" s="135">
        <v>42696</v>
      </c>
      <c r="L8" s="135">
        <v>42697</v>
      </c>
      <c r="M8" s="135">
        <v>42698</v>
      </c>
      <c r="N8" s="135">
        <v>42703</v>
      </c>
      <c r="O8" s="135">
        <v>42704</v>
      </c>
      <c r="P8" s="16" t="s">
        <v>8</v>
      </c>
      <c r="Q8" s="17"/>
      <c r="R8" s="17" t="s">
        <v>9</v>
      </c>
      <c r="S8" s="17" t="s">
        <v>9</v>
      </c>
      <c r="T8" s="17" t="s">
        <v>9</v>
      </c>
      <c r="U8" s="17" t="s">
        <v>9</v>
      </c>
      <c r="V8" s="17" t="s">
        <v>10</v>
      </c>
    </row>
    <row r="9" spans="1:22">
      <c r="A9" s="18" t="s">
        <v>11</v>
      </c>
      <c r="B9" s="19" t="s">
        <v>9</v>
      </c>
      <c r="C9" s="19" t="s">
        <v>9</v>
      </c>
      <c r="D9" s="19" t="s">
        <v>9</v>
      </c>
      <c r="E9" s="19" t="s">
        <v>9</v>
      </c>
      <c r="F9" s="19" t="s">
        <v>9</v>
      </c>
      <c r="G9" s="19" t="s">
        <v>9</v>
      </c>
      <c r="H9" s="19" t="s">
        <v>9</v>
      </c>
      <c r="I9" s="19" t="s">
        <v>9</v>
      </c>
      <c r="J9" s="19"/>
      <c r="K9" s="19" t="s">
        <v>9</v>
      </c>
      <c r="L9" s="19" t="s">
        <v>9</v>
      </c>
      <c r="M9" s="19" t="s">
        <v>9</v>
      </c>
      <c r="N9" s="19"/>
      <c r="O9" s="19"/>
      <c r="P9" s="21">
        <f t="shared" ref="P9:P15" si="0">SUM(B9:M9)</f>
        <v>0</v>
      </c>
      <c r="Q9" s="13"/>
      <c r="R9" s="22" t="s">
        <v>12</v>
      </c>
      <c r="S9" s="13"/>
      <c r="T9" s="13"/>
      <c r="U9" s="13"/>
      <c r="V9" s="13"/>
    </row>
    <row r="10" spans="1:22">
      <c r="A10" s="72" t="s">
        <v>9</v>
      </c>
      <c r="B10" s="123" t="s">
        <v>9</v>
      </c>
      <c r="C10" s="123" t="s">
        <v>9</v>
      </c>
      <c r="D10" s="23" t="s">
        <v>9</v>
      </c>
      <c r="E10" s="123" t="s">
        <v>9</v>
      </c>
      <c r="F10" s="129" t="s">
        <v>9</v>
      </c>
      <c r="G10" s="23" t="s">
        <v>9</v>
      </c>
      <c r="H10" s="123" t="s">
        <v>9</v>
      </c>
      <c r="I10" s="123" t="s">
        <v>9</v>
      </c>
      <c r="J10" s="127" t="s">
        <v>9</v>
      </c>
      <c r="K10" s="68" t="s">
        <v>9</v>
      </c>
      <c r="L10" s="68" t="s">
        <v>9</v>
      </c>
      <c r="M10" s="68" t="s">
        <v>9</v>
      </c>
      <c r="N10" s="123" t="s">
        <v>9</v>
      </c>
      <c r="O10" s="123" t="s">
        <v>9</v>
      </c>
      <c r="P10" s="24">
        <f t="shared" si="0"/>
        <v>0</v>
      </c>
      <c r="Q10" s="13"/>
      <c r="R10" s="13"/>
      <c r="S10" s="13"/>
      <c r="T10" s="13"/>
      <c r="U10" s="13"/>
      <c r="V10" s="13"/>
    </row>
    <row r="11" spans="1:22">
      <c r="A11" s="32" t="s">
        <v>9</v>
      </c>
      <c r="B11" s="123" t="s">
        <v>9</v>
      </c>
      <c r="C11" s="123" t="s">
        <v>9</v>
      </c>
      <c r="D11" s="23" t="s">
        <v>9</v>
      </c>
      <c r="E11" s="123" t="s">
        <v>9</v>
      </c>
      <c r="F11" s="129" t="s">
        <v>9</v>
      </c>
      <c r="G11" s="23" t="s">
        <v>9</v>
      </c>
      <c r="H11" s="123" t="s">
        <v>9</v>
      </c>
      <c r="I11" s="123" t="s">
        <v>9</v>
      </c>
      <c r="J11" s="127" t="s">
        <v>9</v>
      </c>
      <c r="K11" s="68" t="s">
        <v>9</v>
      </c>
      <c r="L11" s="68" t="s">
        <v>9</v>
      </c>
      <c r="M11" s="68" t="s">
        <v>9</v>
      </c>
      <c r="N11" s="123" t="s">
        <v>9</v>
      </c>
      <c r="O11" s="123" t="s">
        <v>9</v>
      </c>
      <c r="P11" s="24">
        <f t="shared" si="0"/>
        <v>0</v>
      </c>
      <c r="Q11" s="13"/>
      <c r="R11" s="25" t="s">
        <v>13</v>
      </c>
      <c r="S11" s="26"/>
      <c r="T11" s="27">
        <f>SUM(B30,C30,E30,F30,H30,I30,N30,O30)</f>
        <v>0</v>
      </c>
      <c r="U11" s="13"/>
      <c r="V11" s="13"/>
    </row>
    <row r="12" spans="1:22">
      <c r="A12" s="32" t="s">
        <v>9</v>
      </c>
      <c r="B12" s="123" t="s">
        <v>9</v>
      </c>
      <c r="C12" s="123" t="s">
        <v>9</v>
      </c>
      <c r="D12" s="23" t="s">
        <v>9</v>
      </c>
      <c r="E12" s="123" t="s">
        <v>9</v>
      </c>
      <c r="F12" s="129" t="s">
        <v>9</v>
      </c>
      <c r="G12" s="23" t="s">
        <v>9</v>
      </c>
      <c r="H12" s="123" t="s">
        <v>9</v>
      </c>
      <c r="I12" s="123" t="s">
        <v>9</v>
      </c>
      <c r="J12" s="127" t="s">
        <v>9</v>
      </c>
      <c r="K12" s="68" t="s">
        <v>9</v>
      </c>
      <c r="L12" s="68" t="s">
        <v>9</v>
      </c>
      <c r="M12" s="68" t="s">
        <v>9</v>
      </c>
      <c r="N12" s="123" t="s">
        <v>9</v>
      </c>
      <c r="O12" s="123" t="s">
        <v>9</v>
      </c>
      <c r="P12" s="24">
        <f t="shared" si="0"/>
        <v>0</v>
      </c>
      <c r="Q12" s="13"/>
      <c r="R12" s="13"/>
      <c r="S12" s="13"/>
      <c r="T12" s="13" t="s">
        <v>9</v>
      </c>
      <c r="U12" s="13"/>
      <c r="V12" s="13"/>
    </row>
    <row r="13" spans="1:22">
      <c r="A13" s="32" t="s">
        <v>9</v>
      </c>
      <c r="B13" s="123" t="s">
        <v>9</v>
      </c>
      <c r="C13" s="123" t="s">
        <v>9</v>
      </c>
      <c r="D13" s="23" t="s">
        <v>9</v>
      </c>
      <c r="E13" s="123" t="s">
        <v>9</v>
      </c>
      <c r="F13" s="129" t="s">
        <v>9</v>
      </c>
      <c r="G13" s="23" t="s">
        <v>9</v>
      </c>
      <c r="H13" s="123" t="s">
        <v>9</v>
      </c>
      <c r="I13" s="123" t="s">
        <v>9</v>
      </c>
      <c r="J13" s="127" t="s">
        <v>9</v>
      </c>
      <c r="K13" s="68" t="s">
        <v>9</v>
      </c>
      <c r="L13" s="68" t="s">
        <v>9</v>
      </c>
      <c r="M13" s="68" t="s">
        <v>9</v>
      </c>
      <c r="N13" s="123" t="s">
        <v>9</v>
      </c>
      <c r="O13" s="123" t="s">
        <v>9</v>
      </c>
      <c r="P13" s="24">
        <f t="shared" si="0"/>
        <v>0</v>
      </c>
      <c r="Q13" s="13"/>
      <c r="R13" s="13"/>
      <c r="S13" s="13"/>
      <c r="T13" s="13"/>
      <c r="U13" s="13"/>
      <c r="V13" s="13"/>
    </row>
    <row r="14" spans="1:22">
      <c r="A14" s="32" t="s">
        <v>9</v>
      </c>
      <c r="B14" s="123"/>
      <c r="C14" s="123"/>
      <c r="D14" s="23"/>
      <c r="E14" s="123"/>
      <c r="F14" s="129"/>
      <c r="G14" s="23"/>
      <c r="H14" s="123"/>
      <c r="I14" s="123"/>
      <c r="J14" s="127"/>
      <c r="K14" s="68" t="s">
        <v>9</v>
      </c>
      <c r="L14" s="68" t="s">
        <v>9</v>
      </c>
      <c r="M14" s="68" t="s">
        <v>9</v>
      </c>
      <c r="N14" s="123"/>
      <c r="O14" s="123"/>
      <c r="P14" s="24">
        <f t="shared" si="0"/>
        <v>0</v>
      </c>
      <c r="Q14" s="13"/>
      <c r="R14" s="29" t="s">
        <v>6</v>
      </c>
      <c r="S14" s="30"/>
      <c r="T14" s="31">
        <f>SUM(D30,G30,J30)</f>
        <v>0</v>
      </c>
      <c r="U14" s="13"/>
      <c r="V14" s="13"/>
    </row>
    <row r="15" spans="1:22">
      <c r="A15" s="32" t="s">
        <v>9</v>
      </c>
      <c r="B15" s="123"/>
      <c r="C15" s="123"/>
      <c r="D15" s="23"/>
      <c r="E15" s="123"/>
      <c r="F15" s="129"/>
      <c r="G15" s="23"/>
      <c r="H15" s="123"/>
      <c r="I15" s="123"/>
      <c r="J15" s="127"/>
      <c r="K15" s="68" t="s">
        <v>9</v>
      </c>
      <c r="L15" s="68" t="s">
        <v>9</v>
      </c>
      <c r="M15" s="68" t="s">
        <v>9</v>
      </c>
      <c r="N15" s="123"/>
      <c r="O15" s="123"/>
      <c r="P15" s="24">
        <f t="shared" si="0"/>
        <v>0</v>
      </c>
      <c r="Q15" s="13"/>
      <c r="R15" s="13"/>
      <c r="S15" s="13"/>
      <c r="T15" s="13"/>
      <c r="U15" s="13"/>
      <c r="V15" s="13"/>
    </row>
    <row r="16" spans="1:22">
      <c r="A16" s="18" t="s">
        <v>14</v>
      </c>
      <c r="B16" s="19"/>
      <c r="C16" s="19"/>
      <c r="D16" s="19"/>
      <c r="E16" s="19"/>
      <c r="F16" s="129"/>
      <c r="G16" s="19"/>
      <c r="H16" s="19"/>
      <c r="I16" s="19"/>
      <c r="J16" s="127"/>
      <c r="K16" s="68"/>
      <c r="L16" s="68"/>
      <c r="M16" s="68"/>
      <c r="N16" s="19"/>
      <c r="O16" s="19"/>
      <c r="P16" s="19"/>
      <c r="Q16" s="13"/>
      <c r="R16" s="13"/>
      <c r="S16" s="13"/>
      <c r="T16" s="13"/>
      <c r="U16" s="13"/>
      <c r="V16" s="13"/>
    </row>
    <row r="17" spans="1:22">
      <c r="A17" s="32"/>
      <c r="B17" s="123" t="s">
        <v>9</v>
      </c>
      <c r="C17" s="123" t="s">
        <v>9</v>
      </c>
      <c r="D17" s="142" t="s">
        <v>9</v>
      </c>
      <c r="E17" s="123" t="s">
        <v>9</v>
      </c>
      <c r="F17" s="129" t="s">
        <v>9</v>
      </c>
      <c r="G17" s="142" t="s">
        <v>9</v>
      </c>
      <c r="H17" s="123" t="s">
        <v>9</v>
      </c>
      <c r="I17" s="123" t="s">
        <v>9</v>
      </c>
      <c r="J17" s="127" t="s">
        <v>9</v>
      </c>
      <c r="K17" s="68"/>
      <c r="L17" s="68"/>
      <c r="M17" s="68"/>
      <c r="N17" s="123" t="s">
        <v>9</v>
      </c>
      <c r="O17" s="123" t="s">
        <v>9</v>
      </c>
      <c r="P17" s="24">
        <f t="shared" ref="P17:P22" si="1">SUM(B17:M17)</f>
        <v>0</v>
      </c>
      <c r="Q17" s="13"/>
      <c r="R17" s="13"/>
      <c r="S17" s="13"/>
      <c r="T17" s="13"/>
      <c r="U17" s="13"/>
      <c r="V17" s="13"/>
    </row>
    <row r="18" spans="1:22">
      <c r="A18" s="32"/>
      <c r="B18" s="123" t="s">
        <v>9</v>
      </c>
      <c r="C18" s="123" t="s">
        <v>9</v>
      </c>
      <c r="D18" s="142" t="s">
        <v>9</v>
      </c>
      <c r="E18" s="123" t="s">
        <v>9</v>
      </c>
      <c r="F18" s="129" t="s">
        <v>9</v>
      </c>
      <c r="G18" s="142" t="s">
        <v>9</v>
      </c>
      <c r="H18" s="123" t="s">
        <v>9</v>
      </c>
      <c r="I18" s="123" t="s">
        <v>9</v>
      </c>
      <c r="J18" s="127" t="s">
        <v>9</v>
      </c>
      <c r="K18" s="68"/>
      <c r="L18" s="68"/>
      <c r="M18" s="68"/>
      <c r="N18" s="123" t="s">
        <v>9</v>
      </c>
      <c r="O18" s="123" t="s">
        <v>9</v>
      </c>
      <c r="P18" s="24">
        <f t="shared" si="1"/>
        <v>0</v>
      </c>
      <c r="Q18" s="13"/>
      <c r="R18" s="13"/>
      <c r="S18" s="13"/>
      <c r="T18" s="13"/>
      <c r="U18" s="13"/>
      <c r="V18" s="13"/>
    </row>
    <row r="19" spans="1:22">
      <c r="A19" s="32"/>
      <c r="B19" s="123" t="s">
        <v>9</v>
      </c>
      <c r="C19" s="123" t="s">
        <v>9</v>
      </c>
      <c r="D19" s="142" t="s">
        <v>9</v>
      </c>
      <c r="E19" s="123" t="s">
        <v>9</v>
      </c>
      <c r="F19" s="129" t="s">
        <v>9</v>
      </c>
      <c r="G19" s="142" t="s">
        <v>9</v>
      </c>
      <c r="H19" s="123" t="s">
        <v>9</v>
      </c>
      <c r="I19" s="123" t="s">
        <v>9</v>
      </c>
      <c r="J19" s="127" t="s">
        <v>9</v>
      </c>
      <c r="K19" s="68"/>
      <c r="L19" s="68"/>
      <c r="M19" s="68"/>
      <c r="N19" s="123" t="s">
        <v>9</v>
      </c>
      <c r="O19" s="123" t="s">
        <v>9</v>
      </c>
      <c r="P19" s="24">
        <f t="shared" si="1"/>
        <v>0</v>
      </c>
      <c r="Q19" s="13"/>
      <c r="R19" s="13"/>
      <c r="S19" s="13"/>
      <c r="T19" s="13"/>
      <c r="U19" s="13"/>
      <c r="V19" s="13"/>
    </row>
    <row r="20" spans="1:22">
      <c r="A20" s="32"/>
      <c r="B20" s="123"/>
      <c r="C20" s="123"/>
      <c r="D20" s="142" t="s">
        <v>9</v>
      </c>
      <c r="E20" s="123"/>
      <c r="F20" s="129"/>
      <c r="G20" s="142" t="s">
        <v>9</v>
      </c>
      <c r="H20" s="123"/>
      <c r="I20" s="123"/>
      <c r="J20" s="127" t="s">
        <v>9</v>
      </c>
      <c r="K20" s="68"/>
      <c r="L20" s="68"/>
      <c r="M20" s="68"/>
      <c r="N20" s="123"/>
      <c r="O20" s="123"/>
      <c r="P20" s="24">
        <f t="shared" si="1"/>
        <v>0</v>
      </c>
      <c r="Q20" s="13"/>
      <c r="R20" s="13"/>
      <c r="S20" s="13"/>
      <c r="T20" s="13"/>
      <c r="U20" s="13"/>
      <c r="V20" s="13"/>
    </row>
    <row r="21" spans="1:22">
      <c r="A21" s="32"/>
      <c r="B21" s="123"/>
      <c r="C21" s="123"/>
      <c r="D21" s="142" t="s">
        <v>9</v>
      </c>
      <c r="E21" s="123"/>
      <c r="F21" s="129"/>
      <c r="G21" s="142" t="s">
        <v>9</v>
      </c>
      <c r="H21" s="123"/>
      <c r="I21" s="123"/>
      <c r="J21" s="127" t="s">
        <v>9</v>
      </c>
      <c r="K21" s="68"/>
      <c r="L21" s="68"/>
      <c r="M21" s="68"/>
      <c r="N21" s="123"/>
      <c r="O21" s="123"/>
      <c r="P21" s="24">
        <f t="shared" si="1"/>
        <v>0</v>
      </c>
      <c r="Q21" s="13"/>
      <c r="R21" s="13"/>
      <c r="S21" s="13"/>
      <c r="T21" s="13"/>
      <c r="U21" s="13"/>
      <c r="V21" s="13"/>
    </row>
    <row r="22" spans="1:22">
      <c r="A22" s="32"/>
      <c r="B22" s="123"/>
      <c r="C22" s="123"/>
      <c r="D22" s="142"/>
      <c r="E22" s="123"/>
      <c r="F22" s="129"/>
      <c r="G22" s="142"/>
      <c r="H22" s="123"/>
      <c r="I22" s="123"/>
      <c r="J22" s="127"/>
      <c r="K22" s="68"/>
      <c r="L22" s="68"/>
      <c r="M22" s="68"/>
      <c r="N22" s="123"/>
      <c r="O22" s="123"/>
      <c r="P22" s="24">
        <f t="shared" si="1"/>
        <v>0</v>
      </c>
      <c r="Q22" s="13"/>
      <c r="R22" s="13"/>
      <c r="S22" s="13"/>
      <c r="T22" s="13"/>
      <c r="U22" s="13"/>
      <c r="V22" s="13"/>
    </row>
    <row r="23" spans="1:22">
      <c r="A23" s="18" t="s">
        <v>15</v>
      </c>
      <c r="B23" s="19"/>
      <c r="C23" s="19"/>
      <c r="D23" s="19"/>
      <c r="E23" s="19"/>
      <c r="F23" s="129"/>
      <c r="G23" s="19"/>
      <c r="H23" s="19"/>
      <c r="I23" s="19"/>
      <c r="J23" s="127"/>
      <c r="K23" s="68" t="s">
        <v>9</v>
      </c>
      <c r="L23" s="68" t="s">
        <v>9</v>
      </c>
      <c r="M23" s="68" t="s">
        <v>9</v>
      </c>
      <c r="N23" s="19"/>
      <c r="O23" s="19"/>
      <c r="P23" s="19" t="s">
        <v>9</v>
      </c>
      <c r="Q23" s="13"/>
      <c r="R23" s="13"/>
      <c r="S23" s="13"/>
      <c r="T23" s="13"/>
      <c r="U23" s="13"/>
      <c r="V23" s="13"/>
    </row>
    <row r="24" spans="1:22">
      <c r="A24" s="32" t="s">
        <v>9</v>
      </c>
      <c r="B24" s="142" t="s">
        <v>9</v>
      </c>
      <c r="C24" s="142"/>
      <c r="D24" s="23" t="s">
        <v>9</v>
      </c>
      <c r="E24" s="142" t="s">
        <v>9</v>
      </c>
      <c r="F24" s="129"/>
      <c r="G24" s="23" t="s">
        <v>9</v>
      </c>
      <c r="H24" s="142"/>
      <c r="I24" s="142"/>
      <c r="J24" s="127" t="s">
        <v>9</v>
      </c>
      <c r="K24" s="68" t="s">
        <v>9</v>
      </c>
      <c r="L24" s="68" t="s">
        <v>9</v>
      </c>
      <c r="M24" s="68" t="s">
        <v>9</v>
      </c>
      <c r="N24" s="142" t="s">
        <v>9</v>
      </c>
      <c r="O24" s="142"/>
      <c r="P24" s="24">
        <f t="shared" ref="P24:P29" si="2">SUM(B24:M24)</f>
        <v>0</v>
      </c>
      <c r="Q24" s="13"/>
      <c r="R24" s="13"/>
      <c r="S24" s="13"/>
      <c r="T24" s="13"/>
      <c r="U24" s="13"/>
      <c r="V24" s="13"/>
    </row>
    <row r="25" spans="1:22">
      <c r="A25" s="32" t="s">
        <v>9</v>
      </c>
      <c r="B25" s="142"/>
      <c r="C25" s="142"/>
      <c r="D25" s="23" t="s">
        <v>9</v>
      </c>
      <c r="E25" s="142"/>
      <c r="F25" s="129"/>
      <c r="G25" s="23" t="s">
        <v>9</v>
      </c>
      <c r="H25" s="142"/>
      <c r="I25" s="142"/>
      <c r="J25" s="127" t="s">
        <v>9</v>
      </c>
      <c r="K25" s="68" t="s">
        <v>9</v>
      </c>
      <c r="L25" s="68" t="s">
        <v>9</v>
      </c>
      <c r="M25" s="68" t="s">
        <v>9</v>
      </c>
      <c r="N25" s="142"/>
      <c r="O25" s="142"/>
      <c r="P25" s="24">
        <f t="shared" si="2"/>
        <v>0</v>
      </c>
      <c r="Q25" s="13"/>
      <c r="R25" s="33" t="s">
        <v>16</v>
      </c>
      <c r="S25" s="34"/>
      <c r="T25" s="35">
        <f>SUM(T11+T14)</f>
        <v>0</v>
      </c>
      <c r="U25" s="13"/>
      <c r="V25" s="13"/>
    </row>
    <row r="26" spans="1:22">
      <c r="A26" s="32"/>
      <c r="B26" s="142"/>
      <c r="C26" s="142"/>
      <c r="D26" s="23" t="s">
        <v>9</v>
      </c>
      <c r="E26" s="142"/>
      <c r="F26" s="129"/>
      <c r="G26" s="23" t="s">
        <v>9</v>
      </c>
      <c r="H26" s="142"/>
      <c r="I26" s="142"/>
      <c r="J26" s="127" t="s">
        <v>9</v>
      </c>
      <c r="K26" s="68"/>
      <c r="L26" s="68"/>
      <c r="M26" s="68" t="s">
        <v>9</v>
      </c>
      <c r="N26" s="142"/>
      <c r="O26" s="142"/>
      <c r="P26" s="24">
        <f t="shared" si="2"/>
        <v>0</v>
      </c>
      <c r="Q26" s="13"/>
      <c r="R26" s="13"/>
      <c r="S26" s="13"/>
      <c r="T26" s="13"/>
      <c r="U26" s="13"/>
      <c r="V26" s="13"/>
    </row>
    <row r="27" spans="1:22">
      <c r="A27" s="32"/>
      <c r="B27" s="142"/>
      <c r="C27" s="142"/>
      <c r="D27" s="23" t="s">
        <v>9</v>
      </c>
      <c r="E27" s="142"/>
      <c r="F27" s="129"/>
      <c r="G27" s="23" t="s">
        <v>9</v>
      </c>
      <c r="H27" s="142"/>
      <c r="I27" s="142"/>
      <c r="J27" s="127" t="s">
        <v>9</v>
      </c>
      <c r="K27" s="68"/>
      <c r="L27" s="68"/>
      <c r="M27" s="68" t="s">
        <v>9</v>
      </c>
      <c r="N27" s="142"/>
      <c r="O27" s="142"/>
      <c r="P27" s="24">
        <f t="shared" si="2"/>
        <v>0</v>
      </c>
      <c r="Q27" s="36"/>
      <c r="R27" s="36"/>
      <c r="S27" s="36"/>
      <c r="T27" s="36"/>
      <c r="U27" s="36"/>
      <c r="V27" s="36"/>
    </row>
    <row r="28" spans="1:22">
      <c r="A28" s="32"/>
      <c r="B28" s="142"/>
      <c r="C28" s="142"/>
      <c r="D28" s="23"/>
      <c r="E28" s="142"/>
      <c r="F28" s="129"/>
      <c r="G28" s="23"/>
      <c r="H28" s="142"/>
      <c r="I28" s="142"/>
      <c r="J28" s="127"/>
      <c r="K28" s="68"/>
      <c r="L28" s="68"/>
      <c r="M28" s="68"/>
      <c r="N28" s="142"/>
      <c r="O28" s="142"/>
      <c r="P28" s="24">
        <f t="shared" si="2"/>
        <v>0</v>
      </c>
      <c r="Q28" s="36"/>
      <c r="R28" s="36"/>
      <c r="S28" s="36"/>
      <c r="T28" s="36"/>
      <c r="U28" s="36"/>
      <c r="V28" s="36"/>
    </row>
    <row r="29" spans="1:22">
      <c r="A29" s="32"/>
      <c r="B29" s="142"/>
      <c r="C29" s="142"/>
      <c r="D29" s="23"/>
      <c r="E29" s="142"/>
      <c r="F29" s="129"/>
      <c r="G29" s="23"/>
      <c r="H29" s="142"/>
      <c r="I29" s="142"/>
      <c r="J29" s="127"/>
      <c r="K29" s="68"/>
      <c r="L29" s="68"/>
      <c r="M29" s="68" t="s">
        <v>9</v>
      </c>
      <c r="N29" s="142"/>
      <c r="O29" s="142"/>
      <c r="P29" s="24">
        <f t="shared" si="2"/>
        <v>0</v>
      </c>
      <c r="Q29" s="193" t="s">
        <v>21</v>
      </c>
      <c r="R29" s="193"/>
      <c r="S29" s="193"/>
      <c r="T29" s="193"/>
      <c r="U29" s="193"/>
      <c r="V29" s="193"/>
    </row>
    <row r="30" spans="1:22">
      <c r="A30" s="37" t="s">
        <v>18</v>
      </c>
      <c r="B30" s="67" t="s">
        <v>9</v>
      </c>
      <c r="C30" s="67" t="s">
        <v>9</v>
      </c>
      <c r="D30" s="67" t="s">
        <v>9</v>
      </c>
      <c r="E30" s="67" t="s">
        <v>9</v>
      </c>
      <c r="F30" s="129" t="s">
        <v>9</v>
      </c>
      <c r="G30" s="67" t="s">
        <v>9</v>
      </c>
      <c r="H30" s="67" t="s">
        <v>9</v>
      </c>
      <c r="I30" s="67" t="s">
        <v>9</v>
      </c>
      <c r="J30" s="127" t="s">
        <v>9</v>
      </c>
      <c r="K30" s="68" t="s">
        <v>9</v>
      </c>
      <c r="L30" s="68" t="s">
        <v>9</v>
      </c>
      <c r="M30" s="68" t="s">
        <v>9</v>
      </c>
      <c r="N30" s="67" t="s">
        <v>9</v>
      </c>
      <c r="O30" s="67" t="s">
        <v>9</v>
      </c>
      <c r="P30" s="21">
        <f>SUM(B30:M30)</f>
        <v>0</v>
      </c>
      <c r="Q30" s="13"/>
      <c r="R30" s="13"/>
      <c r="S30" s="112">
        <f>SUM(T11+T14)</f>
        <v>0</v>
      </c>
      <c r="T30" s="13"/>
      <c r="U30" s="13"/>
      <c r="V30" s="13"/>
    </row>
    <row r="31" spans="1:2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>
      <c r="A32" s="69"/>
      <c r="B32" s="69"/>
      <c r="C32" s="69"/>
      <c r="D32" s="69"/>
      <c r="E32" s="69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spans="1:22">
      <c r="A33" s="38"/>
      <c r="B33" s="38" t="s">
        <v>9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</row>
    <row r="34" spans="1:22">
      <c r="A34" s="38"/>
      <c r="B34" s="38" t="s">
        <v>9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</row>
    <row r="35" spans="1:22">
      <c r="A35" s="38"/>
      <c r="B35" s="38" t="s">
        <v>9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</row>
  </sheetData>
  <mergeCells count="1">
    <mergeCell ref="Q29:V29"/>
  </mergeCells>
  <phoneticPr fontId="17" type="noConversion"/>
  <pageMargins left="0.5" right="0.5" top="0.5" bottom="0.5" header="0" footer="0"/>
  <pageSetup scale="70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32"/>
  <sheetViews>
    <sheetView workbookViewId="0"/>
  </sheetViews>
  <sheetFormatPr baseColWidth="10" defaultRowHeight="15" x14ac:dyDescent="0"/>
  <cols>
    <col min="1" max="1" width="32.5" customWidth="1"/>
    <col min="2" max="14" width="7.5" customWidth="1"/>
    <col min="15" max="15" width="10.83203125" customWidth="1"/>
    <col min="16" max="16" width="4.1640625" customWidth="1"/>
    <col min="17" max="17" width="6.83203125" customWidth="1"/>
    <col min="18" max="18" width="5.6640625" customWidth="1"/>
    <col min="19" max="19" width="7.1640625" customWidth="1"/>
    <col min="20" max="20" width="5" customWidth="1"/>
  </cols>
  <sheetData>
    <row r="1" spans="1:21" ht="18">
      <c r="A1" s="1" t="s">
        <v>51</v>
      </c>
      <c r="B1" s="2"/>
      <c r="C1" s="2"/>
      <c r="D1" s="2" t="s">
        <v>9</v>
      </c>
      <c r="E1" s="40"/>
      <c r="F1" s="41" t="s">
        <v>0</v>
      </c>
      <c r="G1" s="40"/>
      <c r="H1" s="40"/>
      <c r="I1" s="40"/>
      <c r="J1" s="39"/>
      <c r="K1" s="42" t="s">
        <v>1</v>
      </c>
      <c r="L1" s="42"/>
      <c r="M1" s="42"/>
      <c r="N1" s="42"/>
      <c r="O1" s="6"/>
      <c r="P1" s="6"/>
      <c r="Q1" s="6"/>
      <c r="R1" s="6"/>
      <c r="S1" s="6"/>
      <c r="T1" s="6"/>
      <c r="U1" s="6"/>
    </row>
    <row r="2" spans="1:21" ht="18">
      <c r="A2" s="1" t="s">
        <v>38</v>
      </c>
      <c r="B2" s="2"/>
      <c r="C2" s="2"/>
      <c r="D2" s="2"/>
      <c r="E2" s="7" t="s">
        <v>59</v>
      </c>
      <c r="F2" s="41"/>
      <c r="G2" s="41"/>
      <c r="H2" s="40"/>
      <c r="I2" s="40"/>
      <c r="J2" s="39"/>
      <c r="K2" s="39" t="s">
        <v>56</v>
      </c>
      <c r="L2" s="39"/>
      <c r="M2" s="39"/>
      <c r="N2" s="39"/>
      <c r="O2" s="6"/>
      <c r="P2" s="6"/>
      <c r="Q2" s="6"/>
      <c r="R2" s="6"/>
      <c r="S2" s="6"/>
      <c r="T2" s="6"/>
      <c r="U2" s="6"/>
    </row>
    <row r="3" spans="1:21" ht="18">
      <c r="A3" s="1"/>
      <c r="B3" s="2"/>
      <c r="C3" s="2"/>
      <c r="D3" s="2"/>
      <c r="E3" s="7"/>
      <c r="F3" s="41"/>
      <c r="G3" s="41"/>
      <c r="H3" s="40"/>
      <c r="I3" s="40"/>
      <c r="J3" s="39"/>
      <c r="K3" s="39" t="s">
        <v>57</v>
      </c>
      <c r="L3" s="39"/>
      <c r="M3" s="39"/>
      <c r="N3" s="39"/>
      <c r="O3" s="6"/>
      <c r="P3" s="6"/>
      <c r="Q3" s="6"/>
      <c r="R3" s="6"/>
      <c r="S3" s="6"/>
      <c r="T3" s="6"/>
      <c r="U3" s="6"/>
    </row>
    <row r="4" spans="1:21" ht="18">
      <c r="A4" s="5" t="s">
        <v>47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6"/>
      <c r="P4" s="6"/>
      <c r="Q4" s="6"/>
      <c r="R4" s="6"/>
      <c r="S4" s="6"/>
      <c r="T4" s="6"/>
      <c r="U4" s="6"/>
    </row>
    <row r="5" spans="1:21" ht="18">
      <c r="A5" s="5"/>
      <c r="B5" s="5"/>
      <c r="C5" s="2"/>
      <c r="D5" s="2"/>
      <c r="E5" s="8"/>
      <c r="F5" s="9" t="s">
        <v>22</v>
      </c>
      <c r="G5" s="10"/>
      <c r="H5" s="2"/>
      <c r="I5" s="2"/>
      <c r="J5" s="2"/>
      <c r="K5" s="2"/>
      <c r="L5" s="2"/>
      <c r="M5" s="2"/>
      <c r="N5" s="2"/>
      <c r="O5" s="6"/>
      <c r="P5" s="6"/>
      <c r="Q5" s="10"/>
      <c r="R5" s="9" t="s">
        <v>22</v>
      </c>
      <c r="S5" s="10"/>
      <c r="T5" s="111"/>
      <c r="U5" s="6"/>
    </row>
    <row r="6" spans="1:21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>
      <c r="A7" s="13"/>
      <c r="B7" s="14" t="s">
        <v>6</v>
      </c>
      <c r="C7" s="14" t="s">
        <v>5</v>
      </c>
      <c r="D7" s="14" t="s">
        <v>5</v>
      </c>
      <c r="E7" s="14" t="s">
        <v>6</v>
      </c>
      <c r="F7" s="14" t="s">
        <v>5</v>
      </c>
      <c r="G7" s="14" t="s">
        <v>5</v>
      </c>
      <c r="H7" s="14" t="s">
        <v>6</v>
      </c>
      <c r="I7" s="14" t="s">
        <v>5</v>
      </c>
      <c r="J7" s="14" t="s">
        <v>5</v>
      </c>
      <c r="K7" s="14" t="s">
        <v>6</v>
      </c>
      <c r="L7" s="14" t="s">
        <v>5</v>
      </c>
      <c r="M7" s="14" t="s">
        <v>5</v>
      </c>
      <c r="N7" s="14" t="s">
        <v>6</v>
      </c>
      <c r="O7" s="13"/>
      <c r="P7" s="13"/>
      <c r="Q7" s="13"/>
      <c r="R7" s="13"/>
      <c r="S7" s="13"/>
      <c r="T7" s="13"/>
      <c r="U7" s="13"/>
    </row>
    <row r="8" spans="1:21">
      <c r="A8" s="15" t="s">
        <v>7</v>
      </c>
      <c r="B8" s="16">
        <v>42705</v>
      </c>
      <c r="C8" s="16">
        <v>42710</v>
      </c>
      <c r="D8" s="16">
        <v>42711</v>
      </c>
      <c r="E8" s="16">
        <v>42712</v>
      </c>
      <c r="F8" s="16">
        <v>42717</v>
      </c>
      <c r="G8" s="16">
        <v>42718</v>
      </c>
      <c r="H8" s="16">
        <v>42719</v>
      </c>
      <c r="I8" s="16">
        <v>42724</v>
      </c>
      <c r="J8" s="16">
        <v>42725</v>
      </c>
      <c r="K8" s="16">
        <v>42726</v>
      </c>
      <c r="L8" s="16">
        <v>42731</v>
      </c>
      <c r="M8" s="16">
        <v>42732</v>
      </c>
      <c r="N8" s="16">
        <v>42733</v>
      </c>
      <c r="O8" s="16" t="s">
        <v>8</v>
      </c>
      <c r="P8" s="17"/>
      <c r="Q8" s="17" t="s">
        <v>9</v>
      </c>
      <c r="R8" s="17" t="s">
        <v>9</v>
      </c>
      <c r="S8" s="17" t="s">
        <v>9</v>
      </c>
      <c r="T8" s="17" t="s">
        <v>9</v>
      </c>
      <c r="U8" s="17" t="s">
        <v>10</v>
      </c>
    </row>
    <row r="9" spans="1:21">
      <c r="A9" s="18" t="s">
        <v>11</v>
      </c>
      <c r="B9" s="70"/>
      <c r="C9" s="19" t="s">
        <v>9</v>
      </c>
      <c r="D9" s="19" t="s">
        <v>9</v>
      </c>
      <c r="E9" s="19" t="s">
        <v>9</v>
      </c>
      <c r="F9" s="19" t="s">
        <v>9</v>
      </c>
      <c r="G9" s="19" t="s">
        <v>9</v>
      </c>
      <c r="H9" s="19" t="s">
        <v>9</v>
      </c>
      <c r="I9" s="19" t="s">
        <v>9</v>
      </c>
      <c r="J9" s="19" t="s">
        <v>9</v>
      </c>
      <c r="K9" s="191"/>
      <c r="L9" s="129" t="s">
        <v>9</v>
      </c>
      <c r="M9" s="129" t="s">
        <v>9</v>
      </c>
      <c r="N9" s="129"/>
      <c r="O9" s="21">
        <f>SUM(C9:N9)</f>
        <v>0</v>
      </c>
      <c r="P9" s="13"/>
      <c r="Q9" s="22" t="s">
        <v>12</v>
      </c>
      <c r="R9" s="13"/>
      <c r="S9" s="13"/>
      <c r="T9" s="13"/>
      <c r="U9" s="13"/>
    </row>
    <row r="10" spans="1:21">
      <c r="A10" s="72" t="s">
        <v>9</v>
      </c>
      <c r="B10" s="23" t="s">
        <v>9</v>
      </c>
      <c r="C10" s="123"/>
      <c r="D10" s="123"/>
      <c r="E10" s="23" t="s">
        <v>9</v>
      </c>
      <c r="F10" s="123"/>
      <c r="G10" s="123"/>
      <c r="H10" s="23" t="s">
        <v>9</v>
      </c>
      <c r="I10" s="123"/>
      <c r="J10" s="123"/>
      <c r="K10" s="191"/>
      <c r="L10" s="129" t="s">
        <v>9</v>
      </c>
      <c r="M10" s="129" t="s">
        <v>9</v>
      </c>
      <c r="N10" s="192"/>
      <c r="O10" s="24">
        <f t="shared" ref="O10:O15" si="0">SUM(B10:N10)</f>
        <v>0</v>
      </c>
      <c r="P10" s="13"/>
      <c r="Q10" s="13"/>
      <c r="R10" s="13"/>
      <c r="S10" s="13"/>
      <c r="T10" s="13"/>
      <c r="U10" s="13"/>
    </row>
    <row r="11" spans="1:21">
      <c r="A11" s="32" t="s">
        <v>9</v>
      </c>
      <c r="B11" s="23" t="s">
        <v>9</v>
      </c>
      <c r="C11" s="123"/>
      <c r="D11" s="123"/>
      <c r="E11" s="23" t="s">
        <v>9</v>
      </c>
      <c r="F11" s="123"/>
      <c r="G11" s="123"/>
      <c r="H11" s="23" t="s">
        <v>9</v>
      </c>
      <c r="I11" s="123"/>
      <c r="J11" s="123"/>
      <c r="K11" s="191"/>
      <c r="L11" s="129" t="s">
        <v>9</v>
      </c>
      <c r="M11" s="129" t="s">
        <v>9</v>
      </c>
      <c r="N11" s="192"/>
      <c r="O11" s="24">
        <f t="shared" si="0"/>
        <v>0</v>
      </c>
      <c r="P11" s="13"/>
      <c r="Q11" s="25" t="s">
        <v>13</v>
      </c>
      <c r="R11" s="26"/>
      <c r="S11" s="27">
        <f>SUM(C30,D30,F30,G30,I30,J30)</f>
        <v>0</v>
      </c>
      <c r="T11" s="13"/>
      <c r="U11" s="13"/>
    </row>
    <row r="12" spans="1:21">
      <c r="A12" s="32" t="s">
        <v>9</v>
      </c>
      <c r="B12" s="23" t="s">
        <v>9</v>
      </c>
      <c r="C12" s="123"/>
      <c r="D12" s="123"/>
      <c r="E12" s="23" t="s">
        <v>9</v>
      </c>
      <c r="F12" s="123"/>
      <c r="G12" s="123"/>
      <c r="H12" s="23" t="s">
        <v>9</v>
      </c>
      <c r="I12" s="123"/>
      <c r="J12" s="123"/>
      <c r="K12" s="191"/>
      <c r="L12" s="129" t="s">
        <v>9</v>
      </c>
      <c r="M12" s="129" t="s">
        <v>9</v>
      </c>
      <c r="N12" s="192"/>
      <c r="O12" s="24">
        <f t="shared" si="0"/>
        <v>0</v>
      </c>
      <c r="P12" s="13"/>
      <c r="Q12" s="13"/>
      <c r="R12" s="13"/>
      <c r="S12" s="13"/>
      <c r="T12" s="13"/>
      <c r="U12" s="13"/>
    </row>
    <row r="13" spans="1:21">
      <c r="A13" s="32" t="s">
        <v>9</v>
      </c>
      <c r="B13" s="23" t="s">
        <v>9</v>
      </c>
      <c r="C13" s="123"/>
      <c r="D13" s="123"/>
      <c r="E13" s="23" t="s">
        <v>9</v>
      </c>
      <c r="F13" s="123"/>
      <c r="G13" s="123"/>
      <c r="H13" s="23" t="s">
        <v>9</v>
      </c>
      <c r="I13" s="123"/>
      <c r="J13" s="123"/>
      <c r="K13" s="191"/>
      <c r="L13" s="129" t="s">
        <v>9</v>
      </c>
      <c r="M13" s="129" t="s">
        <v>9</v>
      </c>
      <c r="N13" s="192"/>
      <c r="O13" s="24">
        <f t="shared" si="0"/>
        <v>0</v>
      </c>
      <c r="P13" s="13"/>
      <c r="Q13" s="13"/>
      <c r="R13" s="13"/>
      <c r="S13" s="13"/>
      <c r="T13" s="13"/>
      <c r="U13" s="13"/>
    </row>
    <row r="14" spans="1:21">
      <c r="A14" s="32" t="s">
        <v>9</v>
      </c>
      <c r="B14" s="23"/>
      <c r="C14" s="123"/>
      <c r="D14" s="123"/>
      <c r="E14" s="23"/>
      <c r="F14" s="123"/>
      <c r="G14" s="123"/>
      <c r="H14" s="23"/>
      <c r="I14" s="123"/>
      <c r="J14" s="123"/>
      <c r="K14" s="191" t="s">
        <v>9</v>
      </c>
      <c r="L14" s="129" t="s">
        <v>9</v>
      </c>
      <c r="M14" s="129" t="s">
        <v>9</v>
      </c>
      <c r="N14" s="192"/>
      <c r="O14" s="24">
        <f t="shared" si="0"/>
        <v>0</v>
      </c>
      <c r="P14" s="13"/>
      <c r="Q14" s="29" t="s">
        <v>6</v>
      </c>
      <c r="R14" s="30"/>
      <c r="S14" s="31">
        <f>SUM(B30,E30,H30)</f>
        <v>0</v>
      </c>
      <c r="T14" s="13"/>
      <c r="U14" s="13"/>
    </row>
    <row r="15" spans="1:21">
      <c r="A15" s="32" t="s">
        <v>9</v>
      </c>
      <c r="B15" s="23"/>
      <c r="C15" s="123"/>
      <c r="D15" s="123"/>
      <c r="E15" s="23"/>
      <c r="F15" s="123"/>
      <c r="G15" s="123"/>
      <c r="H15" s="23"/>
      <c r="I15" s="123"/>
      <c r="J15" s="123"/>
      <c r="K15" s="191"/>
      <c r="L15" s="129" t="s">
        <v>9</v>
      </c>
      <c r="M15" s="129" t="s">
        <v>9</v>
      </c>
      <c r="N15" s="192"/>
      <c r="O15" s="24">
        <f t="shared" si="0"/>
        <v>0</v>
      </c>
      <c r="P15" s="13"/>
      <c r="Q15" s="13"/>
      <c r="R15" s="13"/>
      <c r="S15" s="13"/>
      <c r="T15" s="13"/>
      <c r="U15" s="13"/>
    </row>
    <row r="16" spans="1:21">
      <c r="A16" s="18" t="s">
        <v>14</v>
      </c>
      <c r="B16" s="19"/>
      <c r="C16" s="19"/>
      <c r="D16" s="19"/>
      <c r="E16" s="19"/>
      <c r="F16" s="19"/>
      <c r="G16" s="19"/>
      <c r="H16" s="19"/>
      <c r="I16" s="19"/>
      <c r="J16" s="19"/>
      <c r="K16" s="191"/>
      <c r="L16" s="129"/>
      <c r="M16" s="129"/>
      <c r="N16" s="129"/>
      <c r="O16" s="19">
        <f>SUM(C16:N16)</f>
        <v>0</v>
      </c>
      <c r="P16" s="13"/>
      <c r="Q16" s="13"/>
      <c r="R16" s="13"/>
      <c r="S16" s="13"/>
      <c r="T16" s="13"/>
      <c r="U16" s="13"/>
    </row>
    <row r="17" spans="1:21">
      <c r="A17" s="32"/>
      <c r="B17" s="142" t="s">
        <v>9</v>
      </c>
      <c r="C17" s="123"/>
      <c r="D17" s="123"/>
      <c r="E17" s="142" t="s">
        <v>9</v>
      </c>
      <c r="F17" s="123"/>
      <c r="G17" s="123"/>
      <c r="H17" s="142" t="s">
        <v>9</v>
      </c>
      <c r="I17" s="123"/>
      <c r="J17" s="123"/>
      <c r="K17" s="191"/>
      <c r="L17" s="129"/>
      <c r="M17" s="129"/>
      <c r="N17" s="192"/>
      <c r="O17" s="24">
        <f t="shared" ref="O17:O22" si="1">SUM(B17:N17)</f>
        <v>0</v>
      </c>
      <c r="P17" s="13"/>
      <c r="Q17" s="13"/>
      <c r="R17" s="13"/>
      <c r="S17" s="13"/>
      <c r="T17" s="13"/>
      <c r="U17" s="13"/>
    </row>
    <row r="18" spans="1:21">
      <c r="A18" s="32"/>
      <c r="B18" s="142" t="s">
        <v>9</v>
      </c>
      <c r="C18" s="123"/>
      <c r="D18" s="123"/>
      <c r="E18" s="142" t="s">
        <v>9</v>
      </c>
      <c r="F18" s="123"/>
      <c r="G18" s="123"/>
      <c r="H18" s="142" t="s">
        <v>9</v>
      </c>
      <c r="I18" s="123"/>
      <c r="J18" s="123"/>
      <c r="K18" s="191"/>
      <c r="L18" s="129"/>
      <c r="M18" s="129"/>
      <c r="N18" s="192"/>
      <c r="O18" s="24">
        <f t="shared" si="1"/>
        <v>0</v>
      </c>
      <c r="P18" s="13"/>
      <c r="Q18" s="13"/>
      <c r="R18" s="13"/>
      <c r="S18" s="13"/>
      <c r="T18" s="13"/>
      <c r="U18" s="13"/>
    </row>
    <row r="19" spans="1:21">
      <c r="A19" s="32"/>
      <c r="B19" s="142" t="s">
        <v>9</v>
      </c>
      <c r="C19" s="123"/>
      <c r="D19" s="123"/>
      <c r="E19" s="142" t="s">
        <v>9</v>
      </c>
      <c r="F19" s="123"/>
      <c r="G19" s="123"/>
      <c r="H19" s="142" t="s">
        <v>9</v>
      </c>
      <c r="I19" s="123"/>
      <c r="J19" s="123"/>
      <c r="K19" s="191"/>
      <c r="L19" s="129"/>
      <c r="M19" s="129"/>
      <c r="N19" s="192"/>
      <c r="O19" s="24">
        <f t="shared" si="1"/>
        <v>0</v>
      </c>
      <c r="P19" s="13"/>
      <c r="Q19" s="13"/>
      <c r="R19" s="13"/>
      <c r="S19" s="13"/>
      <c r="T19" s="13"/>
      <c r="U19" s="13"/>
    </row>
    <row r="20" spans="1:21">
      <c r="A20" s="32"/>
      <c r="B20" s="142" t="s">
        <v>9</v>
      </c>
      <c r="C20" s="123"/>
      <c r="D20" s="123"/>
      <c r="E20" s="142" t="s">
        <v>9</v>
      </c>
      <c r="F20" s="123"/>
      <c r="G20" s="123"/>
      <c r="H20" s="142" t="s">
        <v>9</v>
      </c>
      <c r="I20" s="123"/>
      <c r="J20" s="123"/>
      <c r="K20" s="191"/>
      <c r="L20" s="129"/>
      <c r="M20" s="129"/>
      <c r="N20" s="192"/>
      <c r="O20" s="24">
        <f t="shared" si="1"/>
        <v>0</v>
      </c>
      <c r="P20" s="13"/>
      <c r="Q20" s="13"/>
      <c r="R20" s="13"/>
      <c r="S20" s="13"/>
      <c r="T20" s="13"/>
      <c r="U20" s="13"/>
    </row>
    <row r="21" spans="1:21">
      <c r="A21" s="32"/>
      <c r="B21" s="142"/>
      <c r="C21" s="123"/>
      <c r="D21" s="123"/>
      <c r="E21" s="142"/>
      <c r="F21" s="123"/>
      <c r="G21" s="123"/>
      <c r="H21" s="142"/>
      <c r="I21" s="123"/>
      <c r="J21" s="123"/>
      <c r="K21" s="191"/>
      <c r="L21" s="129"/>
      <c r="M21" s="129"/>
      <c r="N21" s="192"/>
      <c r="O21" s="24">
        <f t="shared" si="1"/>
        <v>0</v>
      </c>
      <c r="P21" s="13"/>
      <c r="Q21" s="13"/>
      <c r="R21" s="13"/>
      <c r="S21" s="13"/>
      <c r="T21" s="13"/>
      <c r="U21" s="13"/>
    </row>
    <row r="22" spans="1:21">
      <c r="A22" s="32"/>
      <c r="B22" s="142"/>
      <c r="C22" s="123"/>
      <c r="D22" s="123"/>
      <c r="E22" s="142"/>
      <c r="F22" s="123"/>
      <c r="G22" s="123"/>
      <c r="H22" s="142"/>
      <c r="I22" s="123"/>
      <c r="J22" s="123"/>
      <c r="K22" s="191"/>
      <c r="L22" s="129"/>
      <c r="M22" s="129"/>
      <c r="N22" s="192"/>
      <c r="O22" s="24">
        <f t="shared" si="1"/>
        <v>0</v>
      </c>
      <c r="P22" s="13"/>
      <c r="Q22" s="13"/>
      <c r="R22" s="13"/>
      <c r="S22" s="13"/>
      <c r="T22" s="13"/>
      <c r="U22" s="13"/>
    </row>
    <row r="23" spans="1:21">
      <c r="A23" s="18" t="s">
        <v>15</v>
      </c>
      <c r="B23" s="19"/>
      <c r="C23" s="19"/>
      <c r="D23" s="19"/>
      <c r="E23" s="19"/>
      <c r="F23" s="19"/>
      <c r="G23" s="19"/>
      <c r="H23" s="19"/>
      <c r="I23" s="19"/>
      <c r="J23" s="19"/>
      <c r="K23" s="191"/>
      <c r="L23" s="129" t="s">
        <v>9</v>
      </c>
      <c r="M23" s="129" t="s">
        <v>9</v>
      </c>
      <c r="N23" s="129"/>
      <c r="O23" s="19">
        <f>SUM(C23:N23)</f>
        <v>0</v>
      </c>
      <c r="P23" s="13"/>
      <c r="Q23" s="13"/>
      <c r="R23" s="13"/>
      <c r="S23" s="13"/>
      <c r="T23" s="13"/>
      <c r="U23" s="13"/>
    </row>
    <row r="24" spans="1:21">
      <c r="A24" s="32" t="s">
        <v>9</v>
      </c>
      <c r="B24" s="23" t="s">
        <v>9</v>
      </c>
      <c r="C24" s="142"/>
      <c r="D24" s="142" t="s">
        <v>9</v>
      </c>
      <c r="E24" s="23" t="s">
        <v>9</v>
      </c>
      <c r="F24" s="142"/>
      <c r="G24" s="142" t="s">
        <v>9</v>
      </c>
      <c r="H24" s="23" t="s">
        <v>9</v>
      </c>
      <c r="I24" s="142"/>
      <c r="J24" s="142" t="s">
        <v>9</v>
      </c>
      <c r="K24" s="191"/>
      <c r="L24" s="129" t="s">
        <v>9</v>
      </c>
      <c r="M24" s="129" t="s">
        <v>9</v>
      </c>
      <c r="N24" s="192"/>
      <c r="O24" s="24">
        <f t="shared" ref="O24:O29" si="2">SUM(B24:N24)</f>
        <v>0</v>
      </c>
      <c r="P24" s="13"/>
      <c r="Q24" s="13"/>
      <c r="R24" s="13"/>
      <c r="S24" s="13"/>
      <c r="T24" s="13"/>
      <c r="U24" s="13"/>
    </row>
    <row r="25" spans="1:21">
      <c r="A25" s="32" t="s">
        <v>9</v>
      </c>
      <c r="B25" s="23" t="s">
        <v>9</v>
      </c>
      <c r="C25" s="142"/>
      <c r="D25" s="142" t="s">
        <v>9</v>
      </c>
      <c r="E25" s="23" t="s">
        <v>9</v>
      </c>
      <c r="F25" s="142"/>
      <c r="G25" s="142" t="s">
        <v>9</v>
      </c>
      <c r="H25" s="23" t="s">
        <v>9</v>
      </c>
      <c r="I25" s="142"/>
      <c r="J25" s="142" t="s">
        <v>9</v>
      </c>
      <c r="K25" s="191"/>
      <c r="L25" s="129" t="s">
        <v>9</v>
      </c>
      <c r="M25" s="129" t="s">
        <v>9</v>
      </c>
      <c r="N25" s="192"/>
      <c r="O25" s="24">
        <f t="shared" si="2"/>
        <v>0</v>
      </c>
      <c r="P25" s="13"/>
      <c r="Q25" s="33" t="s">
        <v>16</v>
      </c>
      <c r="R25" s="34"/>
      <c r="S25" s="35">
        <f>SUM(S11+S14)</f>
        <v>0</v>
      </c>
      <c r="T25" s="13"/>
      <c r="U25" s="13"/>
    </row>
    <row r="26" spans="1:21">
      <c r="A26" s="32"/>
      <c r="B26" s="23" t="s">
        <v>9</v>
      </c>
      <c r="C26" s="142"/>
      <c r="D26" s="142" t="s">
        <v>9</v>
      </c>
      <c r="E26" s="23" t="s">
        <v>9</v>
      </c>
      <c r="F26" s="142"/>
      <c r="G26" s="142" t="s">
        <v>9</v>
      </c>
      <c r="H26" s="23" t="s">
        <v>9</v>
      </c>
      <c r="I26" s="142"/>
      <c r="J26" s="142" t="s">
        <v>9</v>
      </c>
      <c r="K26" s="191"/>
      <c r="L26" s="129"/>
      <c r="M26" s="129"/>
      <c r="N26" s="192"/>
      <c r="O26" s="24">
        <f t="shared" si="2"/>
        <v>0</v>
      </c>
      <c r="P26" s="13"/>
      <c r="Q26" s="13"/>
      <c r="R26" s="13"/>
      <c r="S26" s="13"/>
      <c r="T26" s="13"/>
      <c r="U26" s="13"/>
    </row>
    <row r="27" spans="1:21">
      <c r="A27" s="32"/>
      <c r="B27" s="23" t="s">
        <v>9</v>
      </c>
      <c r="C27" s="142"/>
      <c r="D27" s="142" t="s">
        <v>9</v>
      </c>
      <c r="E27" s="23" t="s">
        <v>9</v>
      </c>
      <c r="F27" s="142"/>
      <c r="G27" s="142" t="s">
        <v>9</v>
      </c>
      <c r="H27" s="23" t="s">
        <v>9</v>
      </c>
      <c r="I27" s="142"/>
      <c r="J27" s="142" t="s">
        <v>9</v>
      </c>
      <c r="K27" s="191"/>
      <c r="L27" s="129"/>
      <c r="M27" s="129"/>
      <c r="N27" s="192"/>
      <c r="O27" s="24">
        <f t="shared" si="2"/>
        <v>0</v>
      </c>
      <c r="P27" s="36"/>
      <c r="Q27" s="36"/>
      <c r="R27" s="36"/>
      <c r="S27" s="36"/>
      <c r="T27" s="36"/>
      <c r="U27" s="36"/>
    </row>
    <row r="28" spans="1:21">
      <c r="A28" s="32"/>
      <c r="B28" s="23"/>
      <c r="C28" s="142"/>
      <c r="D28" s="142"/>
      <c r="E28" s="23"/>
      <c r="F28" s="142"/>
      <c r="G28" s="142"/>
      <c r="H28" s="23"/>
      <c r="I28" s="142"/>
      <c r="J28" s="142"/>
      <c r="K28" s="191"/>
      <c r="L28" s="129"/>
      <c r="M28" s="129"/>
      <c r="N28" s="192"/>
      <c r="O28" s="24">
        <f t="shared" si="2"/>
        <v>0</v>
      </c>
      <c r="P28" s="36"/>
      <c r="Q28" s="36"/>
      <c r="R28" s="36"/>
      <c r="S28" s="36"/>
      <c r="T28" s="36"/>
      <c r="U28" s="36"/>
    </row>
    <row r="29" spans="1:21">
      <c r="A29" s="32"/>
      <c r="B29" s="23"/>
      <c r="C29" s="142"/>
      <c r="D29" s="142"/>
      <c r="E29" s="23"/>
      <c r="F29" s="142"/>
      <c r="G29" s="142"/>
      <c r="H29" s="23"/>
      <c r="I29" s="142"/>
      <c r="J29" s="142"/>
      <c r="K29" s="191"/>
      <c r="L29" s="129"/>
      <c r="M29" s="129"/>
      <c r="N29" s="192"/>
      <c r="O29" s="24">
        <f t="shared" si="2"/>
        <v>0</v>
      </c>
      <c r="P29" s="193" t="s">
        <v>23</v>
      </c>
      <c r="Q29" s="193"/>
      <c r="R29" s="193"/>
      <c r="S29" s="193"/>
      <c r="T29" s="193"/>
      <c r="U29" s="193"/>
    </row>
    <row r="30" spans="1:21">
      <c r="A30" s="37" t="s">
        <v>18</v>
      </c>
      <c r="B30" s="37" t="s">
        <v>9</v>
      </c>
      <c r="C30" s="37" t="s">
        <v>9</v>
      </c>
      <c r="D30" s="37" t="s">
        <v>9</v>
      </c>
      <c r="E30" s="37" t="s">
        <v>9</v>
      </c>
      <c r="F30" s="37" t="s">
        <v>9</v>
      </c>
      <c r="G30" s="37" t="s">
        <v>9</v>
      </c>
      <c r="H30" s="37" t="s">
        <v>9</v>
      </c>
      <c r="I30" s="37" t="s">
        <v>9</v>
      </c>
      <c r="J30" s="37" t="s">
        <v>9</v>
      </c>
      <c r="K30" s="191" t="s">
        <v>9</v>
      </c>
      <c r="L30" s="129" t="s">
        <v>9</v>
      </c>
      <c r="M30" s="129" t="s">
        <v>9</v>
      </c>
      <c r="N30" s="192" t="s">
        <v>9</v>
      </c>
      <c r="O30" s="21">
        <f>SUM(C30:N30)</f>
        <v>0</v>
      </c>
      <c r="P30" s="13"/>
      <c r="Q30" s="13"/>
      <c r="R30" s="121">
        <f>SUM(S11+S14)</f>
        <v>0</v>
      </c>
      <c r="S30" s="13"/>
      <c r="T30" s="13"/>
      <c r="U30" s="13"/>
    </row>
    <row r="31" spans="1:2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ht="16">
      <c r="A32" s="71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</row>
  </sheetData>
  <mergeCells count="1">
    <mergeCell ref="P29:U29"/>
  </mergeCells>
  <phoneticPr fontId="17" type="noConversion"/>
  <pageMargins left="0.5" right="0.5" top="0.5" bottom="0.5" header="0" footer="0"/>
  <pageSetup scale="63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60"/>
  <sheetViews>
    <sheetView workbookViewId="0"/>
  </sheetViews>
  <sheetFormatPr baseColWidth="10" defaultRowHeight="15" x14ac:dyDescent="0"/>
  <cols>
    <col min="1" max="1" width="25.5" customWidth="1"/>
    <col min="2" max="14" width="7.5" customWidth="1"/>
    <col min="16" max="16" width="5.5" customWidth="1"/>
    <col min="17" max="17" width="8" customWidth="1"/>
    <col min="18" max="18" width="6.83203125" customWidth="1"/>
    <col min="19" max="19" width="9" customWidth="1"/>
    <col min="20" max="20" width="4.1640625" customWidth="1"/>
  </cols>
  <sheetData>
    <row r="1" spans="1:21" ht="18">
      <c r="A1" s="1" t="s">
        <v>52</v>
      </c>
      <c r="B1" s="2"/>
      <c r="C1" s="2"/>
      <c r="D1" s="3"/>
      <c r="E1" s="40"/>
      <c r="F1" s="41" t="s">
        <v>0</v>
      </c>
      <c r="G1" s="40"/>
      <c r="H1" s="40"/>
      <c r="I1" s="40"/>
      <c r="J1" s="39"/>
      <c r="K1" s="42" t="s">
        <v>1</v>
      </c>
      <c r="L1" s="42"/>
      <c r="M1" s="42"/>
      <c r="N1" s="42"/>
      <c r="O1" s="42"/>
      <c r="P1" s="6"/>
      <c r="Q1" s="6"/>
      <c r="R1" s="6"/>
      <c r="S1" s="6"/>
      <c r="T1" s="6"/>
      <c r="U1" s="6"/>
    </row>
    <row r="2" spans="1:21" ht="18">
      <c r="A2" s="1" t="s">
        <v>39</v>
      </c>
      <c r="B2" s="2"/>
      <c r="C2" s="2"/>
      <c r="D2" s="7" t="s">
        <v>9</v>
      </c>
      <c r="E2" s="7" t="s">
        <v>59</v>
      </c>
      <c r="F2" s="41"/>
      <c r="G2" s="41"/>
      <c r="H2" s="40"/>
      <c r="I2" s="40"/>
      <c r="J2" s="39"/>
      <c r="K2" s="39" t="s">
        <v>56</v>
      </c>
      <c r="L2" s="39"/>
      <c r="M2" s="39"/>
      <c r="N2" s="39"/>
      <c r="O2" s="39"/>
      <c r="P2" s="6"/>
      <c r="Q2" s="6"/>
      <c r="R2" s="6"/>
      <c r="S2" s="6"/>
      <c r="T2" s="6"/>
      <c r="U2" s="6"/>
    </row>
    <row r="3" spans="1:21" ht="18">
      <c r="A3" s="1"/>
      <c r="B3" s="2"/>
      <c r="C3" s="2"/>
      <c r="D3" s="7"/>
      <c r="E3" s="7"/>
      <c r="F3" s="41"/>
      <c r="G3" s="41"/>
      <c r="H3" s="40"/>
      <c r="I3" s="40"/>
      <c r="J3" s="39"/>
      <c r="K3" s="39" t="s">
        <v>57</v>
      </c>
      <c r="L3" s="39"/>
      <c r="M3" s="39"/>
      <c r="N3" s="39"/>
      <c r="O3" s="39"/>
      <c r="P3" s="6"/>
      <c r="Q3" s="6"/>
      <c r="R3" s="6"/>
      <c r="S3" s="6"/>
      <c r="T3" s="6"/>
      <c r="U3" s="6"/>
    </row>
    <row r="4" spans="1:21" ht="18">
      <c r="A4" s="5" t="s">
        <v>47</v>
      </c>
      <c r="B4" s="2"/>
      <c r="C4" s="2"/>
      <c r="D4" s="2"/>
      <c r="E4" s="2"/>
      <c r="F4" s="2"/>
      <c r="G4" s="2"/>
      <c r="H4" s="2"/>
      <c r="I4" s="2"/>
      <c r="J4" s="2"/>
      <c r="K4" s="2"/>
      <c r="L4" s="2" t="s">
        <v>9</v>
      </c>
      <c r="M4" s="2"/>
      <c r="N4" s="2"/>
      <c r="O4" s="6"/>
      <c r="P4" s="6"/>
      <c r="Q4" s="6"/>
      <c r="R4" s="6"/>
      <c r="S4" s="6"/>
      <c r="T4" s="6"/>
      <c r="U4" s="6"/>
    </row>
    <row r="5" spans="1:21" ht="18">
      <c r="A5" s="5"/>
      <c r="B5" s="2"/>
      <c r="C5" s="8"/>
      <c r="D5" s="9" t="s">
        <v>24</v>
      </c>
      <c r="E5" s="10"/>
      <c r="F5" s="2"/>
      <c r="G5" s="2"/>
      <c r="H5" s="2"/>
      <c r="I5" s="2"/>
      <c r="J5" s="2"/>
      <c r="K5" s="2"/>
      <c r="L5" s="2"/>
      <c r="M5" s="2"/>
      <c r="N5" s="2"/>
      <c r="O5" s="6"/>
      <c r="P5" s="6"/>
      <c r="Q5" s="10"/>
      <c r="R5" s="9" t="s">
        <v>24</v>
      </c>
      <c r="S5" s="10"/>
      <c r="T5" s="111"/>
      <c r="U5" s="6"/>
    </row>
    <row r="6" spans="1:2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>
      <c r="A7" s="13"/>
      <c r="B7" s="14" t="s">
        <v>60</v>
      </c>
      <c r="C7" s="14" t="s">
        <v>60</v>
      </c>
      <c r="D7" s="14" t="s">
        <v>61</v>
      </c>
      <c r="E7" s="14" t="s">
        <v>5</v>
      </c>
      <c r="F7" s="14" t="s">
        <v>6</v>
      </c>
      <c r="G7" s="14" t="s">
        <v>6</v>
      </c>
      <c r="H7" s="14" t="s">
        <v>5</v>
      </c>
      <c r="I7" s="14" t="s">
        <v>6</v>
      </c>
      <c r="J7" s="14" t="s">
        <v>41</v>
      </c>
      <c r="K7" s="14" t="s">
        <v>5</v>
      </c>
      <c r="L7" s="14" t="s">
        <v>6</v>
      </c>
      <c r="M7" s="14" t="s">
        <v>41</v>
      </c>
      <c r="N7" s="14" t="s">
        <v>5</v>
      </c>
      <c r="O7" s="13"/>
      <c r="P7" s="13"/>
      <c r="Q7" s="13"/>
      <c r="R7" s="13"/>
      <c r="S7" s="13"/>
      <c r="T7" s="13"/>
      <c r="U7" s="13"/>
    </row>
    <row r="8" spans="1:21">
      <c r="A8" s="146" t="s">
        <v>7</v>
      </c>
      <c r="B8" s="135">
        <v>42372</v>
      </c>
      <c r="C8" s="135">
        <v>42373</v>
      </c>
      <c r="D8" s="135">
        <v>42374</v>
      </c>
      <c r="E8" s="135">
        <v>42379</v>
      </c>
      <c r="F8" s="135">
        <v>42380</v>
      </c>
      <c r="G8" s="135">
        <v>42381</v>
      </c>
      <c r="H8" s="135">
        <v>42386</v>
      </c>
      <c r="I8" s="135">
        <v>42387</v>
      </c>
      <c r="J8" s="135">
        <v>42388</v>
      </c>
      <c r="K8" s="135">
        <v>42393</v>
      </c>
      <c r="L8" s="135">
        <v>42394</v>
      </c>
      <c r="M8" s="135">
        <v>42395</v>
      </c>
      <c r="N8" s="135">
        <v>42400</v>
      </c>
      <c r="O8" s="16" t="s">
        <v>8</v>
      </c>
      <c r="P8" s="17"/>
      <c r="Q8" s="17" t="s">
        <v>9</v>
      </c>
      <c r="R8" s="17" t="s">
        <v>9</v>
      </c>
      <c r="S8" s="17" t="s">
        <v>9</v>
      </c>
      <c r="T8" s="17" t="s">
        <v>9</v>
      </c>
      <c r="U8" s="17" t="s">
        <v>10</v>
      </c>
    </row>
    <row r="9" spans="1:21">
      <c r="A9" s="147" t="s">
        <v>62</v>
      </c>
      <c r="B9" s="148"/>
      <c r="C9" s="137" t="s">
        <v>9</v>
      </c>
      <c r="D9" s="137" t="s">
        <v>9</v>
      </c>
      <c r="E9" s="137" t="s">
        <v>9</v>
      </c>
      <c r="F9" s="137" t="s">
        <v>9</v>
      </c>
      <c r="G9" s="137" t="s">
        <v>9</v>
      </c>
      <c r="H9" s="137" t="s">
        <v>9</v>
      </c>
      <c r="I9" s="137" t="s">
        <v>9</v>
      </c>
      <c r="J9" s="137" t="s">
        <v>9</v>
      </c>
      <c r="K9" s="137" t="s">
        <v>9</v>
      </c>
      <c r="L9" s="137" t="s">
        <v>9</v>
      </c>
      <c r="M9" s="137" t="s">
        <v>9</v>
      </c>
      <c r="N9" s="137"/>
      <c r="O9" s="21">
        <f t="shared" ref="O9:O15" si="0">SUM(B9:N9)</f>
        <v>0</v>
      </c>
      <c r="P9" s="13"/>
      <c r="Q9" s="22" t="s">
        <v>12</v>
      </c>
      <c r="R9" s="13"/>
      <c r="S9" s="13"/>
      <c r="T9" s="13"/>
      <c r="U9" s="13"/>
    </row>
    <row r="10" spans="1:21">
      <c r="A10" s="149" t="s">
        <v>9</v>
      </c>
      <c r="B10" s="150" t="s">
        <v>9</v>
      </c>
      <c r="C10" s="150" t="s">
        <v>9</v>
      </c>
      <c r="D10" s="151" t="s">
        <v>9</v>
      </c>
      <c r="E10" s="152" t="s">
        <v>9</v>
      </c>
      <c r="F10" s="152" t="s">
        <v>9</v>
      </c>
      <c r="G10" s="152" t="s">
        <v>9</v>
      </c>
      <c r="H10" s="153" t="s">
        <v>9</v>
      </c>
      <c r="I10" s="154" t="s">
        <v>9</v>
      </c>
      <c r="J10" s="155"/>
      <c r="K10" s="153" t="s">
        <v>9</v>
      </c>
      <c r="L10" s="156" t="s">
        <v>9</v>
      </c>
      <c r="M10" s="155"/>
      <c r="N10" s="153" t="s">
        <v>9</v>
      </c>
      <c r="O10" s="24">
        <f t="shared" si="0"/>
        <v>0</v>
      </c>
      <c r="P10" s="13"/>
      <c r="Q10" s="13"/>
      <c r="R10" s="13"/>
      <c r="S10" s="13"/>
      <c r="T10" s="13"/>
      <c r="U10" s="13"/>
    </row>
    <row r="11" spans="1:21">
      <c r="A11" s="149" t="s">
        <v>9</v>
      </c>
      <c r="B11" s="150" t="s">
        <v>9</v>
      </c>
      <c r="C11" s="150" t="s">
        <v>9</v>
      </c>
      <c r="D11" s="151" t="s">
        <v>9</v>
      </c>
      <c r="E11" s="152" t="s">
        <v>9</v>
      </c>
      <c r="F11" s="152" t="s">
        <v>9</v>
      </c>
      <c r="G11" s="152" t="s">
        <v>9</v>
      </c>
      <c r="H11" s="153"/>
      <c r="I11" s="154"/>
      <c r="J11" s="155"/>
      <c r="K11" s="153"/>
      <c r="L11" s="156"/>
      <c r="M11" s="155"/>
      <c r="N11" s="153"/>
      <c r="O11" s="24">
        <f t="shared" si="0"/>
        <v>0</v>
      </c>
      <c r="P11" s="13"/>
      <c r="Q11" s="25" t="s">
        <v>13</v>
      </c>
      <c r="R11" s="26"/>
      <c r="S11" s="27">
        <f>SUM(H30,K30,N30,J41)</f>
        <v>0</v>
      </c>
      <c r="T11" s="13"/>
      <c r="U11" s="13"/>
    </row>
    <row r="12" spans="1:21">
      <c r="A12" s="149" t="s">
        <v>9</v>
      </c>
      <c r="B12" s="150" t="s">
        <v>9</v>
      </c>
      <c r="C12" s="150" t="s">
        <v>9</v>
      </c>
      <c r="D12" s="151" t="s">
        <v>9</v>
      </c>
      <c r="E12" s="152" t="s">
        <v>9</v>
      </c>
      <c r="F12" s="152" t="s">
        <v>9</v>
      </c>
      <c r="G12" s="152" t="s">
        <v>9</v>
      </c>
      <c r="H12" s="153"/>
      <c r="I12" s="154"/>
      <c r="J12" s="155"/>
      <c r="K12" s="153"/>
      <c r="L12" s="156"/>
      <c r="M12" s="155"/>
      <c r="N12" s="153"/>
      <c r="O12" s="24">
        <f t="shared" si="0"/>
        <v>0</v>
      </c>
      <c r="P12" s="13"/>
      <c r="Q12" s="13" t="s">
        <v>25</v>
      </c>
      <c r="R12" s="13"/>
      <c r="S12" s="13"/>
      <c r="T12" s="13"/>
      <c r="U12" s="13"/>
    </row>
    <row r="13" spans="1:21">
      <c r="A13" s="149" t="s">
        <v>9</v>
      </c>
      <c r="B13" s="150" t="s">
        <v>9</v>
      </c>
      <c r="C13" s="150" t="s">
        <v>9</v>
      </c>
      <c r="D13" s="151" t="s">
        <v>9</v>
      </c>
      <c r="E13" s="152" t="s">
        <v>9</v>
      </c>
      <c r="F13" s="152" t="s">
        <v>9</v>
      </c>
      <c r="G13" s="152" t="s">
        <v>9</v>
      </c>
      <c r="H13" s="153"/>
      <c r="I13" s="154"/>
      <c r="J13" s="155"/>
      <c r="K13" s="153"/>
      <c r="L13" s="156"/>
      <c r="M13" s="155"/>
      <c r="N13" s="153"/>
      <c r="O13" s="24">
        <f t="shared" si="0"/>
        <v>0</v>
      </c>
      <c r="P13" s="13"/>
      <c r="Q13" s="13"/>
      <c r="R13" s="13"/>
      <c r="S13" s="13"/>
      <c r="T13" s="13"/>
      <c r="U13" s="13"/>
    </row>
    <row r="14" spans="1:21">
      <c r="A14" s="149" t="s">
        <v>9</v>
      </c>
      <c r="B14" s="150" t="s">
        <v>9</v>
      </c>
      <c r="C14" s="150" t="s">
        <v>9</v>
      </c>
      <c r="D14" s="151" t="s">
        <v>9</v>
      </c>
      <c r="E14" s="152" t="s">
        <v>9</v>
      </c>
      <c r="F14" s="152" t="s">
        <v>9</v>
      </c>
      <c r="G14" s="152" t="s">
        <v>9</v>
      </c>
      <c r="H14" s="153"/>
      <c r="I14" s="154" t="s">
        <v>9</v>
      </c>
      <c r="J14" s="155"/>
      <c r="K14" s="153"/>
      <c r="L14" s="156"/>
      <c r="M14" s="155"/>
      <c r="N14" s="153"/>
      <c r="O14" s="24">
        <f t="shared" si="0"/>
        <v>0</v>
      </c>
      <c r="P14" s="13"/>
      <c r="Q14" s="29" t="s">
        <v>6</v>
      </c>
      <c r="R14" s="30"/>
      <c r="S14" s="31">
        <f>SUM(I30,J44)</f>
        <v>0</v>
      </c>
      <c r="T14" s="13"/>
      <c r="U14" s="13"/>
    </row>
    <row r="15" spans="1:21">
      <c r="A15" s="149" t="s">
        <v>9</v>
      </c>
      <c r="B15" s="150"/>
      <c r="C15" s="150"/>
      <c r="D15" s="151"/>
      <c r="E15" s="152"/>
      <c r="F15" s="152"/>
      <c r="G15" s="152"/>
      <c r="H15" s="153"/>
      <c r="I15" s="154"/>
      <c r="J15" s="155"/>
      <c r="K15" s="153" t="s">
        <v>9</v>
      </c>
      <c r="L15" s="156"/>
      <c r="M15" s="155"/>
      <c r="N15" s="153" t="s">
        <v>9</v>
      </c>
      <c r="O15" s="24">
        <f t="shared" si="0"/>
        <v>0</v>
      </c>
      <c r="P15" s="13"/>
      <c r="Q15" s="13" t="s">
        <v>25</v>
      </c>
      <c r="R15" s="13"/>
      <c r="S15" s="13"/>
      <c r="T15" s="13"/>
      <c r="U15" s="13"/>
    </row>
    <row r="16" spans="1:21">
      <c r="A16" s="147" t="s">
        <v>9</v>
      </c>
      <c r="B16" s="150"/>
      <c r="C16" s="150"/>
      <c r="D16" s="151"/>
      <c r="E16" s="152"/>
      <c r="F16" s="152"/>
      <c r="G16" s="152"/>
      <c r="H16" s="153" t="s">
        <v>9</v>
      </c>
      <c r="I16" s="154"/>
      <c r="J16" s="155"/>
      <c r="K16" s="153"/>
      <c r="L16" s="156"/>
      <c r="M16" s="155"/>
      <c r="N16" s="153"/>
      <c r="O16" s="19" t="s">
        <v>9</v>
      </c>
      <c r="P16" s="13"/>
      <c r="Q16" s="13"/>
      <c r="R16" s="13"/>
      <c r="S16" s="13"/>
      <c r="T16" s="13"/>
      <c r="U16" s="13"/>
    </row>
    <row r="17" spans="1:21">
      <c r="A17" s="149"/>
      <c r="B17" s="150" t="s">
        <v>9</v>
      </c>
      <c r="C17" s="150" t="s">
        <v>9</v>
      </c>
      <c r="D17" s="151" t="s">
        <v>9</v>
      </c>
      <c r="E17" s="152" t="s">
        <v>9</v>
      </c>
      <c r="F17" s="152" t="s">
        <v>9</v>
      </c>
      <c r="G17" s="152" t="s">
        <v>9</v>
      </c>
      <c r="H17" s="153"/>
      <c r="I17" s="154"/>
      <c r="J17" s="155"/>
      <c r="K17" s="153"/>
      <c r="L17" s="156"/>
      <c r="M17" s="155"/>
      <c r="N17" s="153"/>
      <c r="O17" s="24">
        <f t="shared" ref="O17:O22" si="1">SUM(B17:N17)</f>
        <v>0</v>
      </c>
      <c r="P17" s="13"/>
      <c r="Q17" s="13"/>
      <c r="R17" s="13"/>
      <c r="S17" s="13"/>
      <c r="T17" s="13"/>
      <c r="U17" s="13"/>
    </row>
    <row r="18" spans="1:21">
      <c r="A18" s="149"/>
      <c r="B18" s="150"/>
      <c r="C18" s="150"/>
      <c r="D18" s="151" t="s">
        <v>9</v>
      </c>
      <c r="E18" s="152"/>
      <c r="F18" s="152"/>
      <c r="G18" s="152" t="s">
        <v>9</v>
      </c>
      <c r="H18" s="153"/>
      <c r="I18" s="154"/>
      <c r="J18" s="155"/>
      <c r="K18" s="153"/>
      <c r="L18" s="156"/>
      <c r="M18" s="155"/>
      <c r="N18" s="153"/>
      <c r="O18" s="24">
        <f t="shared" si="1"/>
        <v>0</v>
      </c>
      <c r="P18" s="13"/>
      <c r="Q18" s="113" t="s">
        <v>41</v>
      </c>
      <c r="R18" s="114"/>
      <c r="S18" s="115">
        <f>SUM(J30,M30,J48)</f>
        <v>0</v>
      </c>
      <c r="T18" s="13"/>
      <c r="U18" s="13"/>
    </row>
    <row r="19" spans="1:21">
      <c r="A19" s="149"/>
      <c r="B19" s="150"/>
      <c r="C19" s="150"/>
      <c r="D19" s="151" t="s">
        <v>9</v>
      </c>
      <c r="E19" s="152"/>
      <c r="F19" s="152"/>
      <c r="G19" s="152" t="s">
        <v>9</v>
      </c>
      <c r="H19" s="153"/>
      <c r="I19" s="154"/>
      <c r="J19" s="155"/>
      <c r="K19" s="153"/>
      <c r="L19" s="156"/>
      <c r="M19" s="155"/>
      <c r="N19" s="153"/>
      <c r="O19" s="24">
        <f t="shared" si="1"/>
        <v>0</v>
      </c>
      <c r="P19" s="13"/>
      <c r="Q19" s="13" t="s">
        <v>42</v>
      </c>
      <c r="R19" s="13"/>
      <c r="S19" s="13"/>
      <c r="T19" s="13"/>
      <c r="U19" s="13"/>
    </row>
    <row r="20" spans="1:21">
      <c r="A20" s="149"/>
      <c r="B20" s="150"/>
      <c r="C20" s="150"/>
      <c r="D20" s="151" t="s">
        <v>9</v>
      </c>
      <c r="E20" s="152"/>
      <c r="F20" s="152"/>
      <c r="G20" s="152" t="s">
        <v>9</v>
      </c>
      <c r="H20" s="153"/>
      <c r="I20" s="154" t="s">
        <v>9</v>
      </c>
      <c r="J20" s="155"/>
      <c r="K20" s="153"/>
      <c r="L20" s="156"/>
      <c r="M20" s="155"/>
      <c r="N20" s="153" t="s">
        <v>9</v>
      </c>
      <c r="O20" s="24">
        <f t="shared" si="1"/>
        <v>0</v>
      </c>
      <c r="P20" s="13"/>
      <c r="Q20" s="13"/>
      <c r="R20" s="13"/>
      <c r="S20" s="13"/>
      <c r="T20" s="13"/>
      <c r="U20" s="13"/>
    </row>
    <row r="21" spans="1:21">
      <c r="A21" s="149"/>
      <c r="B21" s="150"/>
      <c r="C21" s="150"/>
      <c r="D21" s="151"/>
      <c r="E21" s="152"/>
      <c r="F21" s="152"/>
      <c r="G21" s="152"/>
      <c r="H21" s="153"/>
      <c r="I21" s="154"/>
      <c r="J21" s="155"/>
      <c r="K21" s="153" t="s">
        <v>9</v>
      </c>
      <c r="L21" s="156"/>
      <c r="M21" s="155"/>
      <c r="N21" s="153"/>
      <c r="O21" s="24">
        <f t="shared" si="1"/>
        <v>0</v>
      </c>
      <c r="P21" s="13"/>
      <c r="Q21" s="13"/>
      <c r="R21" s="13"/>
      <c r="S21" s="13"/>
      <c r="T21" s="13"/>
      <c r="U21" s="13"/>
    </row>
    <row r="22" spans="1:21">
      <c r="A22" s="149"/>
      <c r="B22" s="150"/>
      <c r="C22" s="150"/>
      <c r="D22" s="151"/>
      <c r="E22" s="152"/>
      <c r="F22" s="152"/>
      <c r="G22" s="152"/>
      <c r="H22" s="153"/>
      <c r="I22" s="154"/>
      <c r="J22" s="155"/>
      <c r="K22" s="153"/>
      <c r="L22" s="156"/>
      <c r="M22" s="155"/>
      <c r="N22" s="153"/>
      <c r="O22" s="24">
        <f t="shared" si="1"/>
        <v>0</v>
      </c>
      <c r="P22" s="13"/>
      <c r="Q22" s="13"/>
      <c r="R22" s="13"/>
      <c r="S22" s="13"/>
      <c r="T22" s="13"/>
      <c r="U22" s="13"/>
    </row>
    <row r="23" spans="1:21">
      <c r="A23" s="147" t="s">
        <v>9</v>
      </c>
      <c r="B23" s="150"/>
      <c r="C23" s="150"/>
      <c r="D23" s="151"/>
      <c r="E23" s="152"/>
      <c r="F23" s="152"/>
      <c r="G23" s="152"/>
      <c r="H23" s="153" t="s">
        <v>9</v>
      </c>
      <c r="I23" s="154"/>
      <c r="J23" s="155"/>
      <c r="K23" s="153"/>
      <c r="L23" s="156"/>
      <c r="M23" s="155"/>
      <c r="N23" s="153"/>
      <c r="O23" s="19" t="s">
        <v>9</v>
      </c>
      <c r="P23" s="13"/>
      <c r="Q23" s="13"/>
      <c r="R23" s="13"/>
      <c r="S23" s="13"/>
      <c r="T23" s="13"/>
      <c r="U23" s="13"/>
    </row>
    <row r="24" spans="1:21">
      <c r="A24" s="149" t="s">
        <v>9</v>
      </c>
      <c r="B24" s="150"/>
      <c r="C24" s="150"/>
      <c r="D24" s="151" t="s">
        <v>9</v>
      </c>
      <c r="E24" s="152"/>
      <c r="F24" s="152"/>
      <c r="G24" s="152" t="s">
        <v>9</v>
      </c>
      <c r="H24" s="153" t="s">
        <v>9</v>
      </c>
      <c r="I24" s="154" t="s">
        <v>9</v>
      </c>
      <c r="J24" s="155"/>
      <c r="K24" s="153" t="s">
        <v>9</v>
      </c>
      <c r="L24" s="156"/>
      <c r="M24" s="155"/>
      <c r="N24" s="153" t="s">
        <v>9</v>
      </c>
      <c r="O24" s="24">
        <f t="shared" ref="O24:O30" si="2">SUM(B24:N24)</f>
        <v>0</v>
      </c>
      <c r="P24" s="13"/>
      <c r="Q24" s="13"/>
      <c r="R24" s="13"/>
      <c r="S24" s="13"/>
      <c r="T24" s="13"/>
      <c r="U24" s="13"/>
    </row>
    <row r="25" spans="1:21">
      <c r="A25" s="149" t="s">
        <v>9</v>
      </c>
      <c r="B25" s="150"/>
      <c r="C25" s="150"/>
      <c r="D25" s="151" t="s">
        <v>9</v>
      </c>
      <c r="E25" s="152"/>
      <c r="F25" s="152"/>
      <c r="G25" s="152" t="s">
        <v>9</v>
      </c>
      <c r="H25" s="153"/>
      <c r="I25" s="154"/>
      <c r="J25" s="155"/>
      <c r="K25" s="153"/>
      <c r="L25" s="156"/>
      <c r="M25" s="155"/>
      <c r="N25" s="153"/>
      <c r="O25" s="24">
        <f t="shared" si="2"/>
        <v>0</v>
      </c>
      <c r="P25" s="13"/>
      <c r="Q25" s="33" t="s">
        <v>26</v>
      </c>
      <c r="R25" s="34"/>
      <c r="S25" s="35">
        <f>SUM(H30:N30)</f>
        <v>0</v>
      </c>
      <c r="T25" s="13"/>
      <c r="U25" s="13"/>
    </row>
    <row r="26" spans="1:21">
      <c r="A26" s="149"/>
      <c r="B26" s="150"/>
      <c r="C26" s="150"/>
      <c r="D26" s="151" t="s">
        <v>9</v>
      </c>
      <c r="E26" s="152"/>
      <c r="F26" s="152"/>
      <c r="G26" s="152" t="s">
        <v>9</v>
      </c>
      <c r="H26" s="153"/>
      <c r="I26" s="154"/>
      <c r="J26" s="155"/>
      <c r="K26" s="153"/>
      <c r="L26" s="156"/>
      <c r="M26" s="155"/>
      <c r="N26" s="153"/>
      <c r="O26" s="24">
        <f t="shared" si="2"/>
        <v>0</v>
      </c>
      <c r="P26" s="13"/>
      <c r="Q26" s="13" t="s">
        <v>27</v>
      </c>
      <c r="R26" s="13"/>
      <c r="S26" s="13"/>
      <c r="T26" s="13"/>
      <c r="U26" s="13"/>
    </row>
    <row r="27" spans="1:21">
      <c r="A27" s="149"/>
      <c r="B27" s="150"/>
      <c r="C27" s="150"/>
      <c r="D27" s="151" t="s">
        <v>9</v>
      </c>
      <c r="E27" s="152"/>
      <c r="F27" s="152"/>
      <c r="G27" s="152" t="s">
        <v>9</v>
      </c>
      <c r="H27" s="153"/>
      <c r="I27" s="154"/>
      <c r="J27" s="155"/>
      <c r="K27" s="153"/>
      <c r="L27" s="156"/>
      <c r="M27" s="155"/>
      <c r="N27" s="153"/>
      <c r="O27" s="24">
        <f t="shared" si="2"/>
        <v>0</v>
      </c>
      <c r="P27" s="36"/>
      <c r="Q27" s="141" t="s">
        <v>34</v>
      </c>
      <c r="R27" s="92"/>
      <c r="S27" s="93">
        <f>SUM(J51)</f>
        <v>0</v>
      </c>
      <c r="T27" s="36"/>
      <c r="U27" s="36"/>
    </row>
    <row r="28" spans="1:21">
      <c r="A28" s="149"/>
      <c r="B28" s="150"/>
      <c r="C28" s="150"/>
      <c r="D28" s="151"/>
      <c r="E28" s="152"/>
      <c r="F28" s="152"/>
      <c r="G28" s="152"/>
      <c r="H28" s="153"/>
      <c r="I28" s="154"/>
      <c r="J28" s="155"/>
      <c r="K28" s="153"/>
      <c r="L28" s="156"/>
      <c r="M28" s="155"/>
      <c r="N28" s="153"/>
      <c r="O28" s="24">
        <f t="shared" si="2"/>
        <v>0</v>
      </c>
      <c r="P28" s="36"/>
      <c r="Q28" s="75"/>
      <c r="R28" s="75" t="s">
        <v>54</v>
      </c>
      <c r="T28" s="73"/>
      <c r="U28" s="36"/>
    </row>
    <row r="29" spans="1:21">
      <c r="A29" s="149"/>
      <c r="B29" s="150"/>
      <c r="C29" s="150"/>
      <c r="D29" s="151"/>
      <c r="E29" s="152"/>
      <c r="F29" s="152"/>
      <c r="G29" s="152"/>
      <c r="H29" s="153"/>
      <c r="I29" s="154"/>
      <c r="J29" s="155"/>
      <c r="K29" s="153"/>
      <c r="L29" s="156"/>
      <c r="M29" s="155"/>
      <c r="N29" s="153"/>
      <c r="O29" s="24">
        <f t="shared" si="2"/>
        <v>0</v>
      </c>
      <c r="P29" s="193" t="s">
        <v>28</v>
      </c>
      <c r="Q29" s="193"/>
      <c r="R29" s="193"/>
      <c r="S29" s="193"/>
      <c r="T29" s="193"/>
      <c r="U29" s="193"/>
    </row>
    <row r="30" spans="1:21">
      <c r="A30" s="157" t="s">
        <v>18</v>
      </c>
      <c r="B30" s="158" t="s">
        <v>9</v>
      </c>
      <c r="C30" s="150" t="s">
        <v>9</v>
      </c>
      <c r="D30" s="151"/>
      <c r="E30" s="159" t="s">
        <v>9</v>
      </c>
      <c r="F30" s="152" t="s">
        <v>9</v>
      </c>
      <c r="G30" s="152" t="s">
        <v>9</v>
      </c>
      <c r="H30" s="138" t="s">
        <v>9</v>
      </c>
      <c r="I30" s="138" t="s">
        <v>9</v>
      </c>
      <c r="J30" s="138" t="s">
        <v>9</v>
      </c>
      <c r="K30" s="138" t="s">
        <v>9</v>
      </c>
      <c r="L30" s="156" t="s">
        <v>9</v>
      </c>
      <c r="M30" s="138" t="s">
        <v>9</v>
      </c>
      <c r="N30" s="138" t="s">
        <v>9</v>
      </c>
      <c r="O30" s="21">
        <f t="shared" si="2"/>
        <v>0</v>
      </c>
      <c r="P30" s="13"/>
      <c r="Q30" s="13"/>
      <c r="R30" s="112">
        <f>SUM(S11,S14,S18)</f>
        <v>0</v>
      </c>
      <c r="S30" s="13"/>
      <c r="T30" s="13"/>
      <c r="U30" s="13"/>
    </row>
    <row r="31" spans="1:2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ht="16">
      <c r="A34" s="7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</row>
    <row r="35" spans="1:21" ht="16">
      <c r="A35" s="74" t="s">
        <v>29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</row>
    <row r="36" spans="1:21" ht="16">
      <c r="A36" s="106"/>
      <c r="C36" s="195" t="s">
        <v>30</v>
      </c>
      <c r="D36" s="195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</row>
    <row r="37" spans="1:21">
      <c r="B37" s="75" t="s">
        <v>9</v>
      </c>
      <c r="C37" s="75" t="s">
        <v>9</v>
      </c>
      <c r="D37" s="75" t="s">
        <v>9</v>
      </c>
      <c r="E37" s="76" t="s">
        <v>31</v>
      </c>
      <c r="F37" s="77"/>
      <c r="G37" s="75" t="s">
        <v>9</v>
      </c>
      <c r="H37" s="75" t="s">
        <v>9</v>
      </c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</row>
    <row r="38" spans="1:21">
      <c r="A38" s="78" t="s">
        <v>7</v>
      </c>
      <c r="B38" s="16">
        <v>42749</v>
      </c>
      <c r="C38" s="16">
        <v>42756</v>
      </c>
      <c r="D38" s="16">
        <v>42763</v>
      </c>
      <c r="E38" s="79" t="s">
        <v>32</v>
      </c>
      <c r="F38" s="80"/>
      <c r="G38" s="106" t="s">
        <v>9</v>
      </c>
      <c r="H38" s="81" t="s">
        <v>9</v>
      </c>
      <c r="I38" s="82" t="s">
        <v>9</v>
      </c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</row>
    <row r="39" spans="1:21">
      <c r="A39" s="83"/>
      <c r="B39" s="84"/>
      <c r="C39" s="84"/>
      <c r="D39" s="85"/>
      <c r="E39" s="84">
        <f t="shared" ref="E39:E51" si="3">SUM(A39:D39)</f>
        <v>0</v>
      </c>
      <c r="F39" s="86"/>
      <c r="G39" s="106"/>
      <c r="H39" s="196" t="s">
        <v>12</v>
      </c>
      <c r="I39" s="196"/>
      <c r="J39" s="196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</row>
    <row r="40" spans="1:21">
      <c r="A40" s="83"/>
      <c r="B40" s="84"/>
      <c r="C40" s="84"/>
      <c r="D40" s="85"/>
      <c r="E40" s="87">
        <f t="shared" si="3"/>
        <v>0</v>
      </c>
      <c r="F40" s="86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</row>
    <row r="41" spans="1:21">
      <c r="A41" s="83"/>
      <c r="B41" s="84"/>
      <c r="C41" s="84"/>
      <c r="D41" s="85"/>
      <c r="E41" s="87">
        <f t="shared" si="3"/>
        <v>0</v>
      </c>
      <c r="F41" s="86"/>
      <c r="H41" s="197" t="s">
        <v>13</v>
      </c>
      <c r="I41" s="198"/>
      <c r="J41" s="120" t="s">
        <v>9</v>
      </c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</row>
    <row r="42" spans="1:21">
      <c r="A42" s="83"/>
      <c r="B42" s="84"/>
      <c r="C42" s="84"/>
      <c r="D42" s="85"/>
      <c r="E42" s="87">
        <f t="shared" si="3"/>
        <v>0</v>
      </c>
      <c r="F42" s="86"/>
      <c r="H42" t="s">
        <v>33</v>
      </c>
      <c r="J42" t="s">
        <v>9</v>
      </c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</row>
    <row r="43" spans="1:21">
      <c r="A43" s="83"/>
      <c r="B43" s="84"/>
      <c r="C43" s="84"/>
      <c r="D43" s="85"/>
      <c r="E43" s="87">
        <f t="shared" si="3"/>
        <v>0</v>
      </c>
      <c r="F43" s="86"/>
      <c r="J43" t="s">
        <v>9</v>
      </c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</row>
    <row r="44" spans="1:21">
      <c r="A44" s="83"/>
      <c r="B44" s="84"/>
      <c r="C44" s="84"/>
      <c r="D44" s="85"/>
      <c r="E44" s="87">
        <f t="shared" si="3"/>
        <v>0</v>
      </c>
      <c r="F44" s="86"/>
      <c r="G44" s="106" t="s">
        <v>9</v>
      </c>
      <c r="H44" s="88" t="s">
        <v>6</v>
      </c>
      <c r="I44" s="89"/>
      <c r="J44" s="90" t="s">
        <v>9</v>
      </c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</row>
    <row r="45" spans="1:21">
      <c r="A45" s="83"/>
      <c r="B45" s="84"/>
      <c r="C45" s="84"/>
      <c r="D45" s="85"/>
      <c r="E45" s="87">
        <f t="shared" si="3"/>
        <v>0</v>
      </c>
      <c r="F45" s="86"/>
      <c r="H45" t="s">
        <v>33</v>
      </c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</row>
    <row r="46" spans="1:21">
      <c r="A46" s="83"/>
      <c r="B46" s="84"/>
      <c r="C46" s="84"/>
      <c r="D46" s="85"/>
      <c r="E46" s="87">
        <f t="shared" si="3"/>
        <v>0</v>
      </c>
      <c r="F46" s="86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</row>
    <row r="47" spans="1:21">
      <c r="A47" s="83"/>
      <c r="B47" s="84"/>
      <c r="C47" s="84"/>
      <c r="D47" s="85"/>
      <c r="E47" s="87">
        <f t="shared" si="3"/>
        <v>0</v>
      </c>
      <c r="F47" s="86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</row>
    <row r="48" spans="1:21">
      <c r="A48" s="83"/>
      <c r="B48" s="84"/>
      <c r="C48" s="84"/>
      <c r="D48" s="85"/>
      <c r="E48" s="87">
        <f t="shared" si="3"/>
        <v>0</v>
      </c>
      <c r="F48" s="86"/>
      <c r="G48" s="106" t="s">
        <v>9</v>
      </c>
      <c r="H48" s="116" t="s">
        <v>41</v>
      </c>
      <c r="I48" s="117"/>
      <c r="J48" s="118" t="s">
        <v>9</v>
      </c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</row>
    <row r="49" spans="1:21">
      <c r="A49" s="83"/>
      <c r="B49" s="84"/>
      <c r="C49" s="84"/>
      <c r="D49" s="85"/>
      <c r="E49" s="87">
        <f t="shared" si="3"/>
        <v>0</v>
      </c>
      <c r="F49" s="86"/>
      <c r="G49" s="75" t="s">
        <v>9</v>
      </c>
      <c r="H49" t="s">
        <v>33</v>
      </c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</row>
    <row r="50" spans="1:21">
      <c r="A50" s="83"/>
      <c r="B50" s="84"/>
      <c r="C50" s="84"/>
      <c r="D50" s="85"/>
      <c r="E50" s="87">
        <f t="shared" si="3"/>
        <v>0</v>
      </c>
      <c r="F50" s="86"/>
      <c r="G50" s="75"/>
      <c r="H50" s="75"/>
      <c r="I50" s="75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</row>
    <row r="51" spans="1:21">
      <c r="A51" s="83"/>
      <c r="B51" s="84"/>
      <c r="C51" s="84"/>
      <c r="D51" s="85"/>
      <c r="E51" s="87">
        <f t="shared" si="3"/>
        <v>0</v>
      </c>
      <c r="F51" s="86"/>
      <c r="G51" s="75"/>
      <c r="H51" s="91" t="s">
        <v>34</v>
      </c>
      <c r="I51" s="92"/>
      <c r="J51" s="93">
        <f>SUM(B52:D52)</f>
        <v>0</v>
      </c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</row>
    <row r="52" spans="1:21">
      <c r="A52" s="66" t="s">
        <v>18</v>
      </c>
      <c r="B52" s="94" t="s">
        <v>9</v>
      </c>
      <c r="C52" s="94" t="s">
        <v>9</v>
      </c>
      <c r="D52" s="95" t="s">
        <v>9</v>
      </c>
      <c r="E52" s="96" t="s">
        <v>9</v>
      </c>
      <c r="F52" s="77"/>
      <c r="G52" s="75" t="s">
        <v>9</v>
      </c>
      <c r="H52" s="75"/>
      <c r="I52" s="75" t="s">
        <v>54</v>
      </c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</row>
    <row r="53" spans="1:2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</row>
    <row r="54" spans="1:21">
      <c r="A54" s="97"/>
      <c r="B54" s="77"/>
      <c r="C54" s="77"/>
      <c r="D54" s="77"/>
      <c r="E54" s="77"/>
      <c r="F54" s="77"/>
      <c r="G54" s="77"/>
      <c r="H54" s="77"/>
      <c r="I54" s="97"/>
      <c r="J54" s="97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</row>
    <row r="55" spans="1:21" ht="16">
      <c r="A55" s="98"/>
      <c r="B55" s="77" t="s">
        <v>9</v>
      </c>
      <c r="C55" s="77"/>
      <c r="D55" s="77"/>
      <c r="E55" s="77"/>
      <c r="F55" s="77"/>
      <c r="G55" s="77"/>
      <c r="H55" s="77"/>
      <c r="I55" s="97"/>
      <c r="J55" s="97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</row>
    <row r="56" spans="1:21">
      <c r="A56" s="38"/>
      <c r="B56" s="38"/>
      <c r="C56" s="38" t="s">
        <v>9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</row>
    <row r="57" spans="1:21">
      <c r="A57" s="38"/>
      <c r="B57" s="38"/>
      <c r="C57" s="99" t="s">
        <v>9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</row>
    <row r="58" spans="1:2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</row>
    <row r="59" spans="1:2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</row>
    <row r="60" spans="1:2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</row>
  </sheetData>
  <mergeCells count="4">
    <mergeCell ref="P29:U29"/>
    <mergeCell ref="C36:D36"/>
    <mergeCell ref="H39:J39"/>
    <mergeCell ref="H41:I41"/>
  </mergeCells>
  <phoneticPr fontId="17" type="noConversion"/>
  <pageMargins left="0.5" right="0.5" top="0.5" bottom="0.5" header="0" footer="0"/>
  <pageSetup scale="61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53"/>
  <sheetViews>
    <sheetView workbookViewId="0"/>
  </sheetViews>
  <sheetFormatPr baseColWidth="10" defaultRowHeight="15" x14ac:dyDescent="0"/>
  <cols>
    <col min="1" max="1" width="24.6640625" customWidth="1"/>
    <col min="2" max="2" width="7.83203125" customWidth="1"/>
    <col min="3" max="6" width="7.6640625" customWidth="1"/>
    <col min="7" max="7" width="7.83203125" customWidth="1"/>
    <col min="8" max="8" width="7.6640625" customWidth="1"/>
    <col min="9" max="9" width="8" customWidth="1"/>
    <col min="10" max="10" width="7.33203125" customWidth="1"/>
    <col min="11" max="11" width="8" customWidth="1"/>
    <col min="12" max="12" width="7.33203125" customWidth="1"/>
    <col min="13" max="13" width="7.6640625" customWidth="1"/>
    <col min="15" max="15" width="5" customWidth="1"/>
    <col min="16" max="16" width="7.5" customWidth="1"/>
    <col min="17" max="18" width="8" customWidth="1"/>
  </cols>
  <sheetData>
    <row r="1" spans="1:20" ht="18">
      <c r="A1" s="1" t="s">
        <v>58</v>
      </c>
      <c r="B1" s="2"/>
      <c r="C1" s="2"/>
      <c r="D1" s="3"/>
      <c r="E1" s="40"/>
      <c r="F1" s="41" t="s">
        <v>0</v>
      </c>
      <c r="G1" s="40"/>
      <c r="H1" s="40"/>
      <c r="I1" s="40"/>
      <c r="J1" s="39"/>
      <c r="K1" s="42" t="s">
        <v>1</v>
      </c>
      <c r="L1" s="42"/>
      <c r="M1" s="42"/>
      <c r="N1" s="42"/>
      <c r="O1" s="6"/>
      <c r="P1" s="6"/>
      <c r="Q1" s="6"/>
      <c r="R1" s="6"/>
      <c r="S1" s="6"/>
      <c r="T1" s="6"/>
    </row>
    <row r="2" spans="1:20" ht="18">
      <c r="A2" s="1" t="s">
        <v>39</v>
      </c>
      <c r="B2" s="2"/>
      <c r="C2" s="2"/>
      <c r="D2" s="7" t="s">
        <v>9</v>
      </c>
      <c r="E2" s="7" t="s">
        <v>55</v>
      </c>
      <c r="F2" s="41"/>
      <c r="G2" s="41"/>
      <c r="H2" s="40"/>
      <c r="I2" s="40"/>
      <c r="J2" s="39"/>
      <c r="K2" s="39" t="s">
        <v>56</v>
      </c>
      <c r="L2" s="39"/>
      <c r="M2" s="39"/>
      <c r="N2" s="39"/>
      <c r="O2" s="6"/>
      <c r="P2" s="6"/>
      <c r="Q2" s="6"/>
      <c r="R2" s="6"/>
      <c r="S2" s="6"/>
      <c r="T2" s="6"/>
    </row>
    <row r="3" spans="1:20" ht="18">
      <c r="A3" s="1"/>
      <c r="B3" s="2"/>
      <c r="C3" s="2"/>
      <c r="D3" s="7"/>
      <c r="E3" s="7"/>
      <c r="F3" s="41"/>
      <c r="G3" s="41"/>
      <c r="H3" s="40"/>
      <c r="I3" s="40"/>
      <c r="J3" s="39"/>
      <c r="K3" s="39" t="s">
        <v>57</v>
      </c>
      <c r="L3" s="39"/>
      <c r="M3" s="39"/>
      <c r="N3" s="39"/>
      <c r="O3" s="6"/>
      <c r="P3" s="6"/>
      <c r="Q3" s="6"/>
      <c r="R3" s="6"/>
      <c r="S3" s="6"/>
      <c r="T3" s="6"/>
    </row>
    <row r="4" spans="1:20" ht="18">
      <c r="A4" s="5" t="s">
        <v>47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6"/>
      <c r="O4" s="6"/>
      <c r="P4" s="6"/>
      <c r="Q4" s="6"/>
      <c r="R4" s="6"/>
      <c r="S4" s="6"/>
      <c r="T4" s="6"/>
    </row>
    <row r="5" spans="1:20" ht="18">
      <c r="A5" s="5"/>
      <c r="B5" s="2"/>
      <c r="C5" s="8"/>
      <c r="D5" s="9" t="s">
        <v>35</v>
      </c>
      <c r="E5" s="10"/>
      <c r="F5" s="2"/>
      <c r="G5" s="2"/>
      <c r="H5" s="2"/>
      <c r="I5" s="2"/>
      <c r="J5" s="2"/>
      <c r="K5" s="2"/>
      <c r="L5" s="2"/>
      <c r="M5" s="2"/>
      <c r="N5" s="6"/>
      <c r="O5" s="6"/>
      <c r="P5" s="10"/>
      <c r="Q5" s="9" t="s">
        <v>35</v>
      </c>
      <c r="R5" s="10"/>
      <c r="S5" s="104"/>
      <c r="T5" s="6"/>
    </row>
    <row r="6" spans="1:20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>
      <c r="A7" s="13"/>
      <c r="B7" s="14" t="s">
        <v>6</v>
      </c>
      <c r="C7" s="14" t="s">
        <v>40</v>
      </c>
      <c r="D7" s="14" t="s">
        <v>5</v>
      </c>
      <c r="E7" s="14" t="s">
        <v>6</v>
      </c>
      <c r="F7" s="14" t="s">
        <v>40</v>
      </c>
      <c r="G7" s="14" t="s">
        <v>5</v>
      </c>
      <c r="H7" s="14" t="s">
        <v>6</v>
      </c>
      <c r="I7" s="14" t="s">
        <v>40</v>
      </c>
      <c r="J7" s="14" t="s">
        <v>5</v>
      </c>
      <c r="K7" s="14" t="s">
        <v>6</v>
      </c>
      <c r="L7" s="14" t="s">
        <v>40</v>
      </c>
      <c r="M7" s="14" t="s">
        <v>5</v>
      </c>
      <c r="N7" s="13"/>
      <c r="O7" s="13"/>
      <c r="P7" s="13"/>
      <c r="Q7" s="13"/>
      <c r="R7" s="13"/>
      <c r="S7" s="13"/>
      <c r="T7" s="13"/>
    </row>
    <row r="8" spans="1:20">
      <c r="A8" s="15" t="s">
        <v>7</v>
      </c>
      <c r="B8" s="16">
        <v>42767</v>
      </c>
      <c r="C8" s="16">
        <v>42768</v>
      </c>
      <c r="D8" s="16">
        <v>42773</v>
      </c>
      <c r="E8" s="16">
        <v>42774</v>
      </c>
      <c r="F8" s="16">
        <v>42775</v>
      </c>
      <c r="G8" s="16">
        <v>42780</v>
      </c>
      <c r="H8" s="16">
        <v>42781</v>
      </c>
      <c r="I8" s="16">
        <v>42782</v>
      </c>
      <c r="J8" s="16">
        <v>42787</v>
      </c>
      <c r="K8" s="16">
        <v>42788</v>
      </c>
      <c r="L8" s="16">
        <v>42789</v>
      </c>
      <c r="M8" s="16">
        <v>42794</v>
      </c>
      <c r="N8" s="16" t="s">
        <v>8</v>
      </c>
      <c r="O8" s="13"/>
      <c r="P8" s="22" t="s">
        <v>12</v>
      </c>
      <c r="Q8" s="13"/>
      <c r="R8" s="13"/>
      <c r="S8" s="13"/>
      <c r="T8" s="13"/>
    </row>
    <row r="9" spans="1:20">
      <c r="A9" s="18" t="s">
        <v>62</v>
      </c>
      <c r="B9" s="19" t="s">
        <v>9</v>
      </c>
      <c r="C9" s="19" t="s">
        <v>9</v>
      </c>
      <c r="D9" s="19"/>
      <c r="E9" s="19" t="s">
        <v>9</v>
      </c>
      <c r="F9" s="19" t="s">
        <v>9</v>
      </c>
      <c r="G9" s="19"/>
      <c r="H9" s="19"/>
      <c r="I9" s="19" t="s">
        <v>9</v>
      </c>
      <c r="J9" s="19" t="s">
        <v>9</v>
      </c>
      <c r="K9" s="19"/>
      <c r="L9" s="19" t="s">
        <v>9</v>
      </c>
      <c r="M9" s="19" t="s">
        <v>9</v>
      </c>
      <c r="N9" s="21">
        <f t="shared" ref="N9:N30" si="0">SUM(B9:M9)</f>
        <v>0</v>
      </c>
      <c r="O9" s="13"/>
      <c r="P9" s="13"/>
      <c r="Q9" s="13"/>
      <c r="R9" s="13"/>
      <c r="S9" s="13"/>
      <c r="T9" s="13"/>
    </row>
    <row r="10" spans="1:20">
      <c r="A10" s="72" t="s">
        <v>9</v>
      </c>
      <c r="B10" s="132"/>
      <c r="C10" s="160"/>
      <c r="D10" s="123"/>
      <c r="E10" s="132"/>
      <c r="F10" s="160"/>
      <c r="G10" s="124"/>
      <c r="H10" s="132"/>
      <c r="I10" s="160"/>
      <c r="J10" s="123"/>
      <c r="K10" s="132"/>
      <c r="L10" s="160"/>
      <c r="M10" s="123"/>
      <c r="N10" s="24">
        <f t="shared" si="0"/>
        <v>0</v>
      </c>
      <c r="O10" s="13"/>
      <c r="P10" s="25" t="s">
        <v>13</v>
      </c>
      <c r="Q10" s="26"/>
      <c r="R10" s="27">
        <f>SUM(D30,J30,M30,J41)</f>
        <v>0</v>
      </c>
      <c r="S10" s="13"/>
      <c r="T10" s="13"/>
    </row>
    <row r="11" spans="1:20">
      <c r="A11" s="32" t="s">
        <v>9</v>
      </c>
      <c r="B11" s="133"/>
      <c r="C11" s="160"/>
      <c r="D11" s="123"/>
      <c r="E11" s="133"/>
      <c r="F11" s="160"/>
      <c r="G11" s="124"/>
      <c r="H11" s="133"/>
      <c r="I11" s="160"/>
      <c r="J11" s="123"/>
      <c r="K11" s="133"/>
      <c r="L11" s="160"/>
      <c r="M11" s="123"/>
      <c r="N11" s="24">
        <f t="shared" si="0"/>
        <v>0</v>
      </c>
      <c r="O11" s="13"/>
      <c r="P11" s="13" t="s">
        <v>25</v>
      </c>
      <c r="Q11" s="13"/>
      <c r="R11" s="13"/>
      <c r="S11" s="13"/>
      <c r="T11" s="13"/>
    </row>
    <row r="12" spans="1:20">
      <c r="A12" s="32" t="s">
        <v>9</v>
      </c>
      <c r="B12" s="133"/>
      <c r="C12" s="160"/>
      <c r="D12" s="123"/>
      <c r="E12" s="133"/>
      <c r="F12" s="160"/>
      <c r="G12" s="124"/>
      <c r="H12" s="133"/>
      <c r="I12" s="160"/>
      <c r="J12" s="123"/>
      <c r="K12" s="133"/>
      <c r="L12" s="160"/>
      <c r="M12" s="123"/>
      <c r="N12" s="24">
        <f t="shared" si="0"/>
        <v>0</v>
      </c>
      <c r="O12" s="13"/>
      <c r="P12" s="13"/>
      <c r="Q12" s="13"/>
      <c r="R12" s="13"/>
      <c r="S12" s="13"/>
      <c r="T12" s="13"/>
    </row>
    <row r="13" spans="1:20">
      <c r="A13" s="32" t="s">
        <v>9</v>
      </c>
      <c r="B13" s="133"/>
      <c r="C13" s="160"/>
      <c r="D13" s="123"/>
      <c r="E13" s="133"/>
      <c r="F13" s="160"/>
      <c r="G13" s="124"/>
      <c r="H13" s="133"/>
      <c r="I13" s="160"/>
      <c r="J13" s="123"/>
      <c r="K13" s="133"/>
      <c r="L13" s="160"/>
      <c r="M13" s="123" t="s">
        <v>9</v>
      </c>
      <c r="N13" s="24">
        <f t="shared" si="0"/>
        <v>0</v>
      </c>
      <c r="O13" s="13"/>
      <c r="P13" s="29" t="s">
        <v>6</v>
      </c>
      <c r="Q13" s="30"/>
      <c r="R13" s="31">
        <f>SUM(B30,E30,H30,K30,J44)</f>
        <v>0</v>
      </c>
      <c r="S13" s="13"/>
      <c r="T13" s="13"/>
    </row>
    <row r="14" spans="1:20">
      <c r="A14" s="32" t="s">
        <v>9</v>
      </c>
      <c r="B14" s="133"/>
      <c r="C14" s="160"/>
      <c r="D14" s="123"/>
      <c r="E14" s="133"/>
      <c r="F14" s="160"/>
      <c r="G14" s="124"/>
      <c r="H14" s="133"/>
      <c r="I14" s="160"/>
      <c r="J14" s="123"/>
      <c r="K14" s="133"/>
      <c r="L14" s="160"/>
      <c r="M14" s="123" t="s">
        <v>9</v>
      </c>
      <c r="N14" s="24">
        <f t="shared" si="0"/>
        <v>0</v>
      </c>
      <c r="O14" s="13"/>
      <c r="P14" s="13" t="s">
        <v>25</v>
      </c>
      <c r="Q14" s="13"/>
      <c r="R14" s="13"/>
      <c r="S14" s="13"/>
      <c r="T14" s="13"/>
    </row>
    <row r="15" spans="1:20">
      <c r="A15" s="32" t="s">
        <v>9</v>
      </c>
      <c r="B15" s="133"/>
      <c r="C15" s="160"/>
      <c r="D15" s="123"/>
      <c r="E15" s="132"/>
      <c r="F15" s="160"/>
      <c r="G15" s="124"/>
      <c r="H15" s="132"/>
      <c r="I15" s="160"/>
      <c r="J15" s="123"/>
      <c r="K15" s="132"/>
      <c r="L15" s="160"/>
      <c r="M15" s="161" t="s">
        <v>9</v>
      </c>
      <c r="N15" s="24">
        <f t="shared" si="0"/>
        <v>0</v>
      </c>
      <c r="O15" s="13"/>
      <c r="P15" s="13"/>
      <c r="Q15" s="13"/>
      <c r="R15" s="13"/>
      <c r="S15" s="13"/>
      <c r="T15" s="13"/>
    </row>
    <row r="16" spans="1:20">
      <c r="A16" s="18" t="s">
        <v>9</v>
      </c>
      <c r="B16" s="132"/>
      <c r="C16" s="162"/>
      <c r="D16" s="123"/>
      <c r="E16" s="133"/>
      <c r="F16" s="162"/>
      <c r="G16" s="124"/>
      <c r="H16" s="133"/>
      <c r="I16" s="162"/>
      <c r="J16" s="161"/>
      <c r="K16" s="133"/>
      <c r="L16" s="162"/>
      <c r="M16" s="163" t="s">
        <v>9</v>
      </c>
      <c r="N16" s="19">
        <f t="shared" si="0"/>
        <v>0</v>
      </c>
      <c r="O16" s="13"/>
      <c r="P16" s="13"/>
      <c r="Q16" s="13"/>
      <c r="R16" s="13"/>
      <c r="S16" s="13"/>
      <c r="T16" s="13"/>
    </row>
    <row r="17" spans="1:20">
      <c r="A17" s="32"/>
      <c r="B17" s="133"/>
      <c r="C17" s="160"/>
      <c r="D17" s="123"/>
      <c r="E17" s="133"/>
      <c r="F17" s="160"/>
      <c r="G17" s="124"/>
      <c r="H17" s="133"/>
      <c r="I17" s="160"/>
      <c r="J17" s="163"/>
      <c r="K17" s="133"/>
      <c r="L17" s="160"/>
      <c r="M17" s="163" t="s">
        <v>9</v>
      </c>
      <c r="N17" s="24">
        <f t="shared" si="0"/>
        <v>0</v>
      </c>
      <c r="O17" s="13"/>
      <c r="P17" s="113" t="s">
        <v>41</v>
      </c>
      <c r="Q17" s="114"/>
      <c r="R17" s="115">
        <f>SUM(C30,F30,I30,L30,J48)</f>
        <v>0</v>
      </c>
      <c r="S17" s="13"/>
      <c r="T17" s="13"/>
    </row>
    <row r="18" spans="1:20">
      <c r="A18" s="32"/>
      <c r="B18" s="133"/>
      <c r="C18" s="160"/>
      <c r="D18" s="123"/>
      <c r="E18" s="133"/>
      <c r="F18" s="160"/>
      <c r="G18" s="124"/>
      <c r="H18" s="133"/>
      <c r="I18" s="160"/>
      <c r="J18" s="163"/>
      <c r="K18" s="133"/>
      <c r="L18" s="160"/>
      <c r="M18" s="163" t="s">
        <v>9</v>
      </c>
      <c r="N18" s="24">
        <f t="shared" si="0"/>
        <v>0</v>
      </c>
      <c r="O18" s="13"/>
      <c r="P18" s="13" t="s">
        <v>42</v>
      </c>
      <c r="Q18" s="13"/>
      <c r="R18" s="13"/>
      <c r="S18" s="13"/>
      <c r="T18" s="13"/>
    </row>
    <row r="19" spans="1:20">
      <c r="A19" s="32"/>
      <c r="B19" s="133"/>
      <c r="C19" s="160"/>
      <c r="D19" s="123"/>
      <c r="E19" s="133"/>
      <c r="F19" s="160"/>
      <c r="G19" s="124"/>
      <c r="H19" s="133"/>
      <c r="I19" s="160"/>
      <c r="J19" s="163"/>
      <c r="K19" s="133"/>
      <c r="L19" s="160"/>
      <c r="M19" s="163" t="s">
        <v>9</v>
      </c>
      <c r="N19" s="24">
        <f t="shared" si="0"/>
        <v>0</v>
      </c>
      <c r="O19" s="13"/>
      <c r="P19" s="13"/>
      <c r="Q19" s="13"/>
      <c r="R19" s="13"/>
      <c r="S19" s="13"/>
      <c r="T19" s="13"/>
    </row>
    <row r="20" spans="1:20">
      <c r="A20" s="32"/>
      <c r="B20" s="133"/>
      <c r="C20" s="160"/>
      <c r="D20" s="123"/>
      <c r="E20" s="132"/>
      <c r="F20" s="160"/>
      <c r="G20" s="124"/>
      <c r="H20" s="132"/>
      <c r="I20" s="160"/>
      <c r="J20" s="163"/>
      <c r="K20" s="132"/>
      <c r="L20" s="160"/>
      <c r="M20" s="163" t="s">
        <v>9</v>
      </c>
      <c r="N20" s="24">
        <f t="shared" si="0"/>
        <v>0</v>
      </c>
      <c r="O20" s="13"/>
      <c r="P20" s="13"/>
      <c r="Q20" s="13"/>
      <c r="R20" s="13"/>
      <c r="S20" s="13"/>
      <c r="T20" s="13"/>
    </row>
    <row r="21" spans="1:20">
      <c r="A21" s="32"/>
      <c r="B21" s="132"/>
      <c r="C21" s="160"/>
      <c r="D21" s="123"/>
      <c r="E21" s="133"/>
      <c r="F21" s="160"/>
      <c r="G21" s="124"/>
      <c r="H21" s="133"/>
      <c r="I21" s="160"/>
      <c r="J21" s="163"/>
      <c r="K21" s="133"/>
      <c r="L21" s="160"/>
      <c r="M21" s="163" t="s">
        <v>9</v>
      </c>
      <c r="N21" s="100">
        <f t="shared" si="0"/>
        <v>0</v>
      </c>
      <c r="O21" s="13"/>
      <c r="P21" s="13"/>
      <c r="Q21" s="13"/>
      <c r="R21" s="13"/>
      <c r="S21" s="13"/>
      <c r="T21" s="13"/>
    </row>
    <row r="22" spans="1:20">
      <c r="A22" s="32"/>
      <c r="B22" s="133"/>
      <c r="C22" s="160"/>
      <c r="D22" s="123"/>
      <c r="E22" s="133"/>
      <c r="F22" s="160"/>
      <c r="G22" s="124"/>
      <c r="H22" s="133"/>
      <c r="I22" s="160"/>
      <c r="J22" s="123"/>
      <c r="K22" s="133"/>
      <c r="L22" s="160"/>
      <c r="M22" s="163" t="s">
        <v>9</v>
      </c>
      <c r="N22" s="24">
        <f t="shared" si="0"/>
        <v>0</v>
      </c>
      <c r="O22" s="13"/>
      <c r="P22" s="13"/>
      <c r="Q22" s="13"/>
      <c r="R22" s="13"/>
      <c r="S22" s="13"/>
      <c r="T22" s="13"/>
    </row>
    <row r="23" spans="1:20">
      <c r="A23" s="18" t="s">
        <v>9</v>
      </c>
      <c r="B23" s="133"/>
      <c r="C23" s="162"/>
      <c r="D23" s="161"/>
      <c r="E23" s="133"/>
      <c r="F23" s="162"/>
      <c r="G23" s="124"/>
      <c r="H23" s="133"/>
      <c r="I23" s="162"/>
      <c r="J23" s="161"/>
      <c r="K23" s="133"/>
      <c r="L23" s="162"/>
      <c r="M23" s="163" t="s">
        <v>9</v>
      </c>
      <c r="N23" s="19">
        <f t="shared" si="0"/>
        <v>0</v>
      </c>
      <c r="O23" s="13"/>
      <c r="P23" s="13"/>
      <c r="Q23" s="13"/>
      <c r="R23" s="13"/>
      <c r="S23" s="13"/>
      <c r="T23" s="13"/>
    </row>
    <row r="24" spans="1:20">
      <c r="A24" s="32" t="s">
        <v>9</v>
      </c>
      <c r="B24" s="133"/>
      <c r="C24" s="160"/>
      <c r="D24" s="161"/>
      <c r="E24" s="133"/>
      <c r="F24" s="160"/>
      <c r="G24" s="124"/>
      <c r="H24" s="133"/>
      <c r="I24" s="160"/>
      <c r="J24" s="161"/>
      <c r="K24" s="133"/>
      <c r="L24" s="160"/>
      <c r="M24" s="163"/>
      <c r="N24" s="24">
        <f t="shared" si="0"/>
        <v>0</v>
      </c>
      <c r="O24" s="13"/>
      <c r="P24" s="33" t="s">
        <v>26</v>
      </c>
      <c r="Q24" s="34"/>
      <c r="R24" s="35">
        <f>SUM(B30:M30)</f>
        <v>0</v>
      </c>
      <c r="S24" s="13"/>
      <c r="T24" s="13"/>
    </row>
    <row r="25" spans="1:20">
      <c r="A25" s="32" t="s">
        <v>9</v>
      </c>
      <c r="B25" s="133"/>
      <c r="C25" s="160"/>
      <c r="D25" s="163"/>
      <c r="E25" s="133"/>
      <c r="F25" s="160"/>
      <c r="G25" s="124"/>
      <c r="H25" s="133"/>
      <c r="I25" s="160"/>
      <c r="J25" s="163"/>
      <c r="K25" s="133"/>
      <c r="L25" s="160"/>
      <c r="M25" s="163"/>
      <c r="N25" s="24">
        <f t="shared" si="0"/>
        <v>0</v>
      </c>
      <c r="O25" s="13"/>
      <c r="P25" s="13" t="s">
        <v>27</v>
      </c>
      <c r="Q25" s="13"/>
      <c r="R25" s="13"/>
      <c r="S25" s="13"/>
      <c r="T25" s="13"/>
    </row>
    <row r="26" spans="1:20">
      <c r="A26" s="32"/>
      <c r="B26" s="133"/>
      <c r="C26" s="160"/>
      <c r="D26" s="163"/>
      <c r="E26" s="133"/>
      <c r="F26" s="160"/>
      <c r="G26" s="124"/>
      <c r="H26" s="133"/>
      <c r="I26" s="160"/>
      <c r="J26" s="163"/>
      <c r="K26" s="133"/>
      <c r="L26" s="160"/>
      <c r="M26" s="163"/>
      <c r="N26" s="24">
        <f t="shared" si="0"/>
        <v>0</v>
      </c>
      <c r="O26" s="36"/>
      <c r="P26" s="141" t="s">
        <v>34</v>
      </c>
      <c r="Q26" s="92"/>
      <c r="R26" s="93">
        <f>SUM(J51)</f>
        <v>0</v>
      </c>
      <c r="S26" s="36"/>
      <c r="T26" s="36"/>
    </row>
    <row r="27" spans="1:20">
      <c r="A27" s="32"/>
      <c r="B27" s="133"/>
      <c r="C27" s="160"/>
      <c r="D27" s="163"/>
      <c r="E27" s="133"/>
      <c r="F27" s="160"/>
      <c r="G27" s="124"/>
      <c r="H27" s="133"/>
      <c r="I27" s="160"/>
      <c r="J27" s="163"/>
      <c r="K27" s="133"/>
      <c r="L27" s="160"/>
      <c r="M27" s="163"/>
      <c r="N27" s="24">
        <f t="shared" si="0"/>
        <v>0</v>
      </c>
      <c r="O27" s="36"/>
      <c r="P27" s="75"/>
      <c r="Q27" s="75" t="s">
        <v>54</v>
      </c>
      <c r="S27" s="73"/>
      <c r="T27" s="36"/>
    </row>
    <row r="28" spans="1:20">
      <c r="A28" s="32"/>
      <c r="B28" s="133"/>
      <c r="C28" s="160"/>
      <c r="D28" s="163"/>
      <c r="E28" s="133"/>
      <c r="F28" s="160"/>
      <c r="G28" s="124"/>
      <c r="H28" s="133"/>
      <c r="I28" s="160"/>
      <c r="J28" s="163"/>
      <c r="K28" s="133"/>
      <c r="L28" s="160"/>
      <c r="M28" s="163"/>
      <c r="N28" s="100">
        <f t="shared" si="0"/>
        <v>0</v>
      </c>
      <c r="O28" s="193" t="s">
        <v>43</v>
      </c>
      <c r="P28" s="193"/>
      <c r="Q28" s="193"/>
      <c r="R28" s="193"/>
      <c r="S28" s="193"/>
      <c r="T28" s="193"/>
    </row>
    <row r="29" spans="1:20">
      <c r="A29" s="32"/>
      <c r="B29" s="133"/>
      <c r="C29" s="160"/>
      <c r="D29" s="163"/>
      <c r="E29" s="133"/>
      <c r="F29" s="160"/>
      <c r="G29" s="124"/>
      <c r="H29" s="133"/>
      <c r="I29" s="160"/>
      <c r="J29" s="163"/>
      <c r="K29" s="133"/>
      <c r="L29" s="160"/>
      <c r="M29" s="163"/>
      <c r="N29" s="24">
        <f t="shared" si="0"/>
        <v>0</v>
      </c>
      <c r="O29" s="13"/>
      <c r="P29" s="13"/>
      <c r="Q29" s="112">
        <f>SUM( R24,J51)</f>
        <v>0</v>
      </c>
      <c r="R29" s="13"/>
      <c r="S29" s="13"/>
      <c r="T29" s="13"/>
    </row>
    <row r="30" spans="1:20">
      <c r="A30" s="37" t="s">
        <v>18</v>
      </c>
      <c r="B30" s="67" t="s">
        <v>9</v>
      </c>
      <c r="C30" s="67" t="s">
        <v>9</v>
      </c>
      <c r="D30" s="67" t="s">
        <v>9</v>
      </c>
      <c r="E30" s="67" t="s">
        <v>9</v>
      </c>
      <c r="F30" s="67" t="s">
        <v>9</v>
      </c>
      <c r="G30" s="125" t="s">
        <v>9</v>
      </c>
      <c r="H30" s="67" t="s">
        <v>9</v>
      </c>
      <c r="I30" s="67" t="s">
        <v>9</v>
      </c>
      <c r="J30" s="67" t="s">
        <v>9</v>
      </c>
      <c r="K30" s="67" t="s">
        <v>9</v>
      </c>
      <c r="L30" s="67" t="s">
        <v>9</v>
      </c>
      <c r="M30" s="67" t="s">
        <v>9</v>
      </c>
      <c r="N30" s="21">
        <f t="shared" si="0"/>
        <v>0</v>
      </c>
      <c r="O30" s="13"/>
      <c r="P30" s="22" t="s">
        <v>9</v>
      </c>
      <c r="Q30" s="13"/>
      <c r="R30" s="13"/>
      <c r="S30" s="13"/>
      <c r="T30" s="13"/>
    </row>
    <row r="31" spans="1:20">
      <c r="A31" s="12"/>
      <c r="B31" s="12" t="s">
        <v>9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ht="16">
      <c r="A34" s="7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</row>
    <row r="35" spans="1:20" ht="16">
      <c r="A35" s="74" t="s">
        <v>29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</row>
    <row r="36" spans="1:20" ht="16">
      <c r="A36" s="106"/>
      <c r="C36" s="195" t="s">
        <v>35</v>
      </c>
      <c r="D36" s="195"/>
      <c r="K36" s="38"/>
      <c r="L36" s="38"/>
      <c r="M36" s="38"/>
      <c r="N36" s="38"/>
      <c r="O36" s="38"/>
      <c r="P36" s="38"/>
      <c r="Q36" s="38"/>
      <c r="R36" s="38"/>
      <c r="S36" s="38"/>
      <c r="T36" s="38"/>
    </row>
    <row r="37" spans="1:20">
      <c r="B37" s="75" t="s">
        <v>9</v>
      </c>
      <c r="C37" s="75" t="s">
        <v>9</v>
      </c>
      <c r="D37" s="75" t="s">
        <v>9</v>
      </c>
      <c r="E37" s="75" t="s">
        <v>9</v>
      </c>
      <c r="F37" s="76" t="s">
        <v>31</v>
      </c>
      <c r="G37" s="75" t="s">
        <v>9</v>
      </c>
      <c r="H37" s="75" t="s">
        <v>9</v>
      </c>
      <c r="K37" s="38"/>
      <c r="L37" s="38"/>
      <c r="M37" s="38"/>
      <c r="N37" s="38"/>
      <c r="O37" s="38"/>
      <c r="P37" s="38"/>
      <c r="Q37" s="38"/>
      <c r="R37" s="38"/>
      <c r="S37" s="38"/>
      <c r="T37" s="38"/>
    </row>
    <row r="38" spans="1:20">
      <c r="A38" s="78" t="s">
        <v>7</v>
      </c>
      <c r="B38" s="16">
        <v>42770</v>
      </c>
      <c r="C38" s="16">
        <v>42777</v>
      </c>
      <c r="D38" s="16">
        <v>42784</v>
      </c>
      <c r="E38" s="16">
        <v>42791</v>
      </c>
      <c r="F38" s="79" t="s">
        <v>32</v>
      </c>
      <c r="G38" s="106" t="s">
        <v>9</v>
      </c>
      <c r="H38" s="81" t="s">
        <v>9</v>
      </c>
      <c r="I38" s="82" t="s">
        <v>9</v>
      </c>
      <c r="K38" s="38"/>
      <c r="L38" s="38"/>
      <c r="M38" s="38"/>
      <c r="N38" s="38"/>
      <c r="O38" s="38"/>
      <c r="P38" s="38"/>
      <c r="Q38" s="38"/>
      <c r="R38" s="38"/>
      <c r="S38" s="38"/>
      <c r="T38" s="38"/>
    </row>
    <row r="39" spans="1:20">
      <c r="A39" s="83"/>
      <c r="B39" s="84"/>
      <c r="C39" s="84"/>
      <c r="D39" s="84"/>
      <c r="E39" s="84"/>
      <c r="F39" s="101">
        <f t="shared" ref="F39:F51" si="1">SUM(A39:E39)</f>
        <v>0</v>
      </c>
      <c r="G39" s="106"/>
      <c r="H39" s="196" t="s">
        <v>12</v>
      </c>
      <c r="I39" s="196"/>
      <c r="J39" s="196"/>
      <c r="K39" s="38"/>
      <c r="L39" s="38"/>
      <c r="M39" s="38"/>
      <c r="N39" s="38"/>
      <c r="O39" s="38"/>
      <c r="P39" s="38"/>
      <c r="Q39" s="38"/>
      <c r="R39" s="38"/>
      <c r="S39" s="38"/>
      <c r="T39" s="38"/>
    </row>
    <row r="40" spans="1:20">
      <c r="A40" s="83"/>
      <c r="B40" s="84"/>
      <c r="C40" s="84"/>
      <c r="D40" s="84"/>
      <c r="E40" s="84"/>
      <c r="F40" s="101">
        <f t="shared" si="1"/>
        <v>0</v>
      </c>
      <c r="K40" s="38"/>
      <c r="L40" s="38"/>
      <c r="M40" s="38"/>
      <c r="N40" s="38"/>
      <c r="O40" s="38"/>
      <c r="P40" s="38"/>
      <c r="Q40" s="38"/>
      <c r="R40" s="38"/>
      <c r="S40" s="38"/>
      <c r="T40" s="38"/>
    </row>
    <row r="41" spans="1:20">
      <c r="A41" s="83"/>
      <c r="B41" s="84"/>
      <c r="C41" s="84"/>
      <c r="D41" s="84" t="s">
        <v>9</v>
      </c>
      <c r="E41" s="84"/>
      <c r="F41" s="101">
        <f t="shared" si="1"/>
        <v>0</v>
      </c>
      <c r="H41" s="197" t="s">
        <v>13</v>
      </c>
      <c r="I41" s="198"/>
      <c r="J41" s="120" t="s">
        <v>9</v>
      </c>
      <c r="K41" s="38"/>
      <c r="L41" s="38"/>
      <c r="M41" s="38"/>
      <c r="N41" s="38"/>
      <c r="O41" s="38"/>
      <c r="P41" s="38"/>
      <c r="Q41" s="38"/>
      <c r="R41" s="38"/>
      <c r="S41" s="38"/>
      <c r="T41" s="38"/>
    </row>
    <row r="42" spans="1:20">
      <c r="A42" s="83"/>
      <c r="B42" s="84"/>
      <c r="C42" s="84"/>
      <c r="D42" s="84"/>
      <c r="E42" s="84"/>
      <c r="F42" s="101">
        <f t="shared" si="1"/>
        <v>0</v>
      </c>
      <c r="H42" t="s">
        <v>33</v>
      </c>
      <c r="J42" t="s">
        <v>9</v>
      </c>
      <c r="K42" s="38"/>
      <c r="L42" s="38"/>
      <c r="M42" s="38"/>
      <c r="N42" s="38"/>
      <c r="O42" s="38"/>
      <c r="P42" s="38"/>
      <c r="Q42" s="38"/>
      <c r="R42" s="38"/>
      <c r="S42" s="38"/>
      <c r="T42" s="38"/>
    </row>
    <row r="43" spans="1:20">
      <c r="A43" s="83"/>
      <c r="B43" s="84"/>
      <c r="C43" s="84"/>
      <c r="D43" s="84"/>
      <c r="E43" s="84"/>
      <c r="F43" s="101">
        <f t="shared" si="1"/>
        <v>0</v>
      </c>
      <c r="J43" t="s">
        <v>9</v>
      </c>
      <c r="K43" s="38"/>
      <c r="L43" s="38"/>
      <c r="M43" s="38"/>
      <c r="N43" s="38"/>
      <c r="O43" s="38"/>
      <c r="P43" s="38"/>
      <c r="Q43" s="38"/>
      <c r="R43" s="38"/>
      <c r="S43" s="38"/>
      <c r="T43" s="38"/>
    </row>
    <row r="44" spans="1:20">
      <c r="A44" s="83"/>
      <c r="B44" s="84"/>
      <c r="C44" s="84"/>
      <c r="D44" s="84" t="s">
        <v>9</v>
      </c>
      <c r="E44" s="84"/>
      <c r="F44" s="101">
        <f t="shared" si="1"/>
        <v>0</v>
      </c>
      <c r="G44" s="106" t="s">
        <v>9</v>
      </c>
      <c r="H44" s="88" t="s">
        <v>6</v>
      </c>
      <c r="I44" s="89"/>
      <c r="J44" s="90" t="s">
        <v>9</v>
      </c>
      <c r="K44" s="38"/>
      <c r="L44" s="38"/>
      <c r="M44" s="38"/>
      <c r="N44" s="38"/>
      <c r="O44" s="38"/>
      <c r="P44" s="38"/>
      <c r="Q44" s="38"/>
      <c r="R44" s="38"/>
      <c r="S44" s="38"/>
      <c r="T44" s="38"/>
    </row>
    <row r="45" spans="1:20">
      <c r="A45" s="83"/>
      <c r="B45" s="84"/>
      <c r="C45" s="84"/>
      <c r="D45" s="84"/>
      <c r="E45" s="84"/>
      <c r="F45" s="101">
        <f t="shared" si="1"/>
        <v>0</v>
      </c>
      <c r="H45" t="s">
        <v>33</v>
      </c>
      <c r="J45" t="s">
        <v>9</v>
      </c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pans="1:20">
      <c r="A46" s="83"/>
      <c r="B46" s="84"/>
      <c r="C46" s="84"/>
      <c r="D46" s="84"/>
      <c r="E46" s="84"/>
      <c r="F46" s="101">
        <f t="shared" si="1"/>
        <v>0</v>
      </c>
      <c r="J46" t="s">
        <v>9</v>
      </c>
      <c r="K46" s="38"/>
      <c r="L46" s="38"/>
      <c r="M46" s="38"/>
      <c r="N46" s="38"/>
      <c r="O46" s="38"/>
      <c r="P46" s="38"/>
      <c r="Q46" s="38"/>
      <c r="R46" s="38"/>
      <c r="S46" s="38"/>
      <c r="T46" s="38"/>
    </row>
    <row r="47" spans="1:20">
      <c r="A47" s="83"/>
      <c r="B47" s="84" t="s">
        <v>9</v>
      </c>
      <c r="C47" s="84"/>
      <c r="D47" s="84"/>
      <c r="E47" s="84" t="s">
        <v>9</v>
      </c>
      <c r="F47" s="101">
        <f t="shared" si="1"/>
        <v>0</v>
      </c>
      <c r="J47" t="s">
        <v>9</v>
      </c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1:20">
      <c r="A48" s="83"/>
      <c r="B48" s="84"/>
      <c r="C48" s="84"/>
      <c r="D48" s="84"/>
      <c r="E48" s="84"/>
      <c r="F48" s="101">
        <f t="shared" si="1"/>
        <v>0</v>
      </c>
      <c r="G48" s="106" t="s">
        <v>9</v>
      </c>
      <c r="H48" s="116" t="s">
        <v>41</v>
      </c>
      <c r="I48" s="117"/>
      <c r="J48" s="118" t="s">
        <v>9</v>
      </c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1:20">
      <c r="A49" s="83"/>
      <c r="B49" s="84"/>
      <c r="C49" s="84"/>
      <c r="D49" s="84"/>
      <c r="E49" s="84"/>
      <c r="F49" s="101">
        <f t="shared" si="1"/>
        <v>0</v>
      </c>
      <c r="G49" s="75"/>
      <c r="H49" t="s">
        <v>33</v>
      </c>
      <c r="J49" t="s">
        <v>9</v>
      </c>
      <c r="K49" s="38"/>
      <c r="L49" s="38"/>
      <c r="M49" s="38"/>
      <c r="N49" s="38"/>
      <c r="O49" s="38"/>
      <c r="P49" s="38"/>
      <c r="Q49" s="38"/>
      <c r="R49" s="38"/>
      <c r="S49" s="38"/>
      <c r="T49" s="38"/>
    </row>
    <row r="50" spans="1:20">
      <c r="A50" s="83"/>
      <c r="B50" s="84"/>
      <c r="C50" s="84"/>
      <c r="D50" s="84"/>
      <c r="E50" s="84"/>
      <c r="F50" s="101">
        <f t="shared" si="1"/>
        <v>0</v>
      </c>
      <c r="G50" s="75"/>
      <c r="H50" s="75"/>
      <c r="I50" s="75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1" spans="1:20">
      <c r="A51" s="83"/>
      <c r="B51" s="84"/>
      <c r="C51" s="84"/>
      <c r="D51" s="84"/>
      <c r="E51" s="84"/>
      <c r="F51" s="101">
        <f t="shared" si="1"/>
        <v>0</v>
      </c>
      <c r="G51" s="75"/>
      <c r="H51" s="91" t="s">
        <v>34</v>
      </c>
      <c r="I51" s="92"/>
      <c r="J51" s="93">
        <f>SUM(B52:E52)</f>
        <v>0</v>
      </c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>
      <c r="A52" s="66" t="s">
        <v>18</v>
      </c>
      <c r="B52" s="94" t="s">
        <v>9</v>
      </c>
      <c r="C52" s="94" t="s">
        <v>9</v>
      </c>
      <c r="D52" s="95" t="s">
        <v>9</v>
      </c>
      <c r="E52" s="94" t="s">
        <v>9</v>
      </c>
      <c r="F52" s="102" t="s">
        <v>9</v>
      </c>
      <c r="G52" s="75" t="s">
        <v>9</v>
      </c>
      <c r="H52" s="75"/>
      <c r="I52" s="75" t="s">
        <v>54</v>
      </c>
      <c r="K52" s="38"/>
      <c r="L52" s="38"/>
      <c r="M52" s="38"/>
      <c r="N52" s="38"/>
      <c r="O52" s="38"/>
      <c r="P52" s="38"/>
      <c r="Q52" s="38"/>
      <c r="R52" s="38"/>
      <c r="S52" s="38"/>
      <c r="T52" s="38"/>
    </row>
    <row r="53" spans="1:20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</row>
  </sheetData>
  <mergeCells count="4">
    <mergeCell ref="C36:D36"/>
    <mergeCell ref="H39:J39"/>
    <mergeCell ref="H41:I41"/>
    <mergeCell ref="O28:T28"/>
  </mergeCells>
  <phoneticPr fontId="17" type="noConversion"/>
  <pageMargins left="0.5" right="0.5" top="0.5" bottom="0.5" header="0" footer="0"/>
  <pageSetup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54"/>
  <sheetViews>
    <sheetView topLeftCell="A3" workbookViewId="0"/>
  </sheetViews>
  <sheetFormatPr baseColWidth="10" defaultRowHeight="15" x14ac:dyDescent="0"/>
  <cols>
    <col min="1" max="1" width="25.5" customWidth="1"/>
    <col min="2" max="6" width="7.83203125" customWidth="1"/>
    <col min="7" max="7" width="8.5" customWidth="1"/>
    <col min="8" max="8" width="8.1640625" customWidth="1"/>
    <col min="9" max="15" width="7.83203125" customWidth="1"/>
    <col min="17" max="17" width="4.1640625" customWidth="1"/>
    <col min="18" max="18" width="7.1640625" customWidth="1"/>
    <col min="19" max="19" width="7" customWidth="1"/>
    <col min="20" max="20" width="6" customWidth="1"/>
    <col min="21" max="21" width="3.5" customWidth="1"/>
  </cols>
  <sheetData>
    <row r="1" spans="1:22" ht="18">
      <c r="A1" s="1" t="s">
        <v>53</v>
      </c>
      <c r="B1" s="2"/>
      <c r="C1" s="2"/>
      <c r="D1" s="3"/>
      <c r="E1" s="40"/>
      <c r="F1" s="41" t="s">
        <v>0</v>
      </c>
      <c r="G1" s="40"/>
      <c r="H1" s="40"/>
      <c r="I1" s="40"/>
      <c r="J1" s="39"/>
      <c r="K1" s="42" t="s">
        <v>1</v>
      </c>
      <c r="L1" s="42"/>
      <c r="M1" s="42"/>
      <c r="N1" s="42"/>
      <c r="O1" s="42"/>
      <c r="P1" s="6"/>
      <c r="Q1" s="6"/>
      <c r="R1" s="6"/>
      <c r="S1" s="6"/>
      <c r="T1" s="6"/>
      <c r="U1" s="6"/>
      <c r="V1" s="6"/>
    </row>
    <row r="2" spans="1:22" ht="18">
      <c r="A2" s="1" t="s">
        <v>39</v>
      </c>
      <c r="B2" s="2"/>
      <c r="C2" s="2"/>
      <c r="D2" s="7" t="s">
        <v>9</v>
      </c>
      <c r="E2" s="7" t="s">
        <v>59</v>
      </c>
      <c r="F2" s="41"/>
      <c r="G2" s="41"/>
      <c r="H2" s="40"/>
      <c r="I2" s="40"/>
      <c r="J2" s="39"/>
      <c r="K2" s="39" t="s">
        <v>56</v>
      </c>
      <c r="L2" s="39"/>
      <c r="M2" s="39"/>
      <c r="N2" s="39"/>
      <c r="O2" s="39"/>
      <c r="P2" s="6"/>
      <c r="Q2" s="6"/>
      <c r="R2" s="6"/>
      <c r="S2" s="6"/>
      <c r="T2" s="6"/>
      <c r="U2" s="6"/>
      <c r="V2" s="6"/>
    </row>
    <row r="3" spans="1:22" ht="18">
      <c r="A3" s="1"/>
      <c r="B3" s="2"/>
      <c r="C3" s="2"/>
      <c r="D3" s="7"/>
      <c r="E3" s="7"/>
      <c r="F3" s="41"/>
      <c r="G3" s="41"/>
      <c r="H3" s="40"/>
      <c r="I3" s="40"/>
      <c r="J3" s="39"/>
      <c r="K3" s="39" t="s">
        <v>57</v>
      </c>
      <c r="L3" s="39"/>
      <c r="M3" s="39"/>
      <c r="N3" s="39"/>
      <c r="O3" s="39"/>
      <c r="P3" s="6"/>
      <c r="Q3" s="6"/>
      <c r="R3" s="6"/>
      <c r="S3" s="6"/>
      <c r="T3" s="6"/>
      <c r="U3" s="6"/>
      <c r="V3" s="6"/>
    </row>
    <row r="4" spans="1:22" ht="18">
      <c r="A4" s="5" t="s">
        <v>48</v>
      </c>
      <c r="B4" s="2"/>
      <c r="C4" s="2"/>
      <c r="D4" s="2"/>
      <c r="E4" s="2"/>
      <c r="F4" s="2"/>
      <c r="G4" s="2"/>
      <c r="H4" s="2"/>
      <c r="I4" s="2"/>
      <c r="J4" s="2"/>
      <c r="K4" s="2"/>
      <c r="L4" s="2" t="s">
        <v>9</v>
      </c>
      <c r="M4" s="2"/>
      <c r="N4" s="2"/>
      <c r="O4" s="2"/>
      <c r="P4" s="6"/>
      <c r="Q4" s="6"/>
      <c r="R4" s="6"/>
      <c r="S4" s="6"/>
      <c r="T4" s="6"/>
      <c r="U4" s="6"/>
      <c r="V4" s="6"/>
    </row>
    <row r="5" spans="1:22" ht="18">
      <c r="A5" s="5"/>
      <c r="B5" s="2"/>
      <c r="C5" s="10"/>
      <c r="D5" s="9" t="s">
        <v>36</v>
      </c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6"/>
      <c r="Q5" s="6"/>
      <c r="R5" s="10"/>
      <c r="S5" s="9" t="s">
        <v>36</v>
      </c>
      <c r="T5" s="10"/>
      <c r="U5" s="111"/>
      <c r="V5" s="6"/>
    </row>
    <row r="6" spans="1:22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>
      <c r="A7" s="13"/>
      <c r="B7" s="14" t="s">
        <v>6</v>
      </c>
      <c r="C7" s="14" t="s">
        <v>40</v>
      </c>
      <c r="D7" s="14" t="s">
        <v>5</v>
      </c>
      <c r="E7" s="14" t="s">
        <v>6</v>
      </c>
      <c r="F7" s="14" t="s">
        <v>40</v>
      </c>
      <c r="G7" s="14" t="s">
        <v>5</v>
      </c>
      <c r="H7" s="14" t="s">
        <v>6</v>
      </c>
      <c r="I7" s="14" t="s">
        <v>40</v>
      </c>
      <c r="J7" s="14" t="s">
        <v>5</v>
      </c>
      <c r="K7" s="14" t="s">
        <v>6</v>
      </c>
      <c r="L7" s="14" t="s">
        <v>40</v>
      </c>
      <c r="M7" s="14" t="s">
        <v>5</v>
      </c>
      <c r="N7" s="14" t="s">
        <v>6</v>
      </c>
      <c r="O7" s="14" t="s">
        <v>40</v>
      </c>
      <c r="P7" s="13"/>
      <c r="Q7" s="13"/>
      <c r="R7" s="13"/>
      <c r="S7" s="13"/>
      <c r="T7" s="13"/>
      <c r="U7" s="13"/>
      <c r="V7" s="13"/>
    </row>
    <row r="8" spans="1:22">
      <c r="A8" s="15" t="s">
        <v>7</v>
      </c>
      <c r="B8" s="16">
        <v>42795</v>
      </c>
      <c r="C8" s="16">
        <v>42796</v>
      </c>
      <c r="D8" s="16">
        <v>42801</v>
      </c>
      <c r="E8" s="16">
        <v>42802</v>
      </c>
      <c r="F8" s="16">
        <v>42803</v>
      </c>
      <c r="G8" s="16">
        <v>42808</v>
      </c>
      <c r="H8" s="16">
        <v>42809</v>
      </c>
      <c r="I8" s="16">
        <v>42810</v>
      </c>
      <c r="J8" s="16">
        <v>42815</v>
      </c>
      <c r="K8" s="16">
        <v>42816</v>
      </c>
      <c r="L8" s="16">
        <v>42817</v>
      </c>
      <c r="M8" s="16">
        <v>42822</v>
      </c>
      <c r="N8" s="16">
        <v>42823</v>
      </c>
      <c r="O8" s="16">
        <v>42824</v>
      </c>
      <c r="P8" s="16" t="s">
        <v>8</v>
      </c>
      <c r="Q8" s="17"/>
      <c r="R8" s="17" t="s">
        <v>9</v>
      </c>
      <c r="S8" s="17" t="s">
        <v>9</v>
      </c>
      <c r="T8" s="17" t="s">
        <v>9</v>
      </c>
      <c r="U8" s="17" t="s">
        <v>9</v>
      </c>
      <c r="V8" s="17" t="s">
        <v>10</v>
      </c>
    </row>
    <row r="9" spans="1:22">
      <c r="A9" s="18" t="s">
        <v>62</v>
      </c>
      <c r="B9" s="19" t="s">
        <v>9</v>
      </c>
      <c r="C9" s="19"/>
      <c r="D9" s="19"/>
      <c r="E9" s="19" t="s">
        <v>9</v>
      </c>
      <c r="F9" s="19"/>
      <c r="G9" s="164"/>
      <c r="H9" s="165" t="s">
        <v>9</v>
      </c>
      <c r="I9" s="165" t="s">
        <v>9</v>
      </c>
      <c r="J9" s="19"/>
      <c r="K9" s="19" t="s">
        <v>9</v>
      </c>
      <c r="L9" s="19" t="s">
        <v>9</v>
      </c>
      <c r="M9" s="19"/>
      <c r="N9" s="19"/>
      <c r="O9" s="19"/>
      <c r="P9" s="21">
        <f t="shared" ref="P9" si="0">SUM(B9:M9)</f>
        <v>0</v>
      </c>
      <c r="Q9" s="13"/>
      <c r="R9" s="22" t="s">
        <v>12</v>
      </c>
      <c r="S9" s="13"/>
      <c r="T9" s="13"/>
      <c r="U9" s="13"/>
      <c r="V9" s="13"/>
    </row>
    <row r="10" spans="1:22">
      <c r="A10" s="72" t="s">
        <v>9</v>
      </c>
      <c r="B10" s="132" t="s">
        <v>9</v>
      </c>
      <c r="C10" s="160"/>
      <c r="D10" s="161" t="s">
        <v>9</v>
      </c>
      <c r="E10" s="132" t="s">
        <v>9</v>
      </c>
      <c r="F10" s="160"/>
      <c r="G10" s="166" t="s">
        <v>9</v>
      </c>
      <c r="H10" s="150" t="s">
        <v>9</v>
      </c>
      <c r="I10" s="150" t="s">
        <v>9</v>
      </c>
      <c r="J10" s="161" t="s">
        <v>9</v>
      </c>
      <c r="K10" s="132" t="s">
        <v>9</v>
      </c>
      <c r="L10" s="160"/>
      <c r="M10" s="161" t="s">
        <v>9</v>
      </c>
      <c r="N10" s="132" t="s">
        <v>9</v>
      </c>
      <c r="O10" s="160"/>
      <c r="P10" s="24">
        <f t="shared" ref="P10:P15" si="1">SUM(B10:N10)</f>
        <v>0</v>
      </c>
      <c r="Q10" s="13"/>
      <c r="R10" s="13"/>
      <c r="S10" s="13"/>
      <c r="T10" s="13"/>
      <c r="U10" s="13"/>
      <c r="V10" s="13"/>
    </row>
    <row r="11" spans="1:22">
      <c r="A11" s="32" t="s">
        <v>9</v>
      </c>
      <c r="B11" s="133"/>
      <c r="C11" s="160"/>
      <c r="D11" s="163"/>
      <c r="E11" s="133"/>
      <c r="F11" s="160"/>
      <c r="G11" s="166"/>
      <c r="H11" s="150" t="s">
        <v>9</v>
      </c>
      <c r="I11" s="150" t="s">
        <v>9</v>
      </c>
      <c r="J11" s="163"/>
      <c r="K11" s="133"/>
      <c r="L11" s="160"/>
      <c r="M11" s="163"/>
      <c r="N11" s="133"/>
      <c r="O11" s="160"/>
      <c r="P11" s="24">
        <f t="shared" si="1"/>
        <v>0</v>
      </c>
      <c r="Q11" s="13"/>
      <c r="R11" s="25" t="s">
        <v>13</v>
      </c>
      <c r="S11" s="26"/>
      <c r="T11" s="27">
        <f>SUM(D30,J30,M30,K41)</f>
        <v>0</v>
      </c>
      <c r="U11" s="13"/>
      <c r="V11" s="13"/>
    </row>
    <row r="12" spans="1:22">
      <c r="A12" s="32" t="s">
        <v>9</v>
      </c>
      <c r="B12" s="133"/>
      <c r="C12" s="160"/>
      <c r="D12" s="163"/>
      <c r="E12" s="133"/>
      <c r="F12" s="160"/>
      <c r="G12" s="166"/>
      <c r="H12" s="150" t="s">
        <v>9</v>
      </c>
      <c r="I12" s="150" t="s">
        <v>9</v>
      </c>
      <c r="J12" s="163"/>
      <c r="K12" s="133"/>
      <c r="L12" s="160"/>
      <c r="M12" s="163"/>
      <c r="N12" s="133"/>
      <c r="O12" s="160"/>
      <c r="P12" s="24">
        <f t="shared" si="1"/>
        <v>0</v>
      </c>
      <c r="Q12" s="13"/>
      <c r="R12" s="13" t="s">
        <v>25</v>
      </c>
      <c r="S12" s="13"/>
      <c r="T12" s="13"/>
      <c r="U12" s="13"/>
      <c r="V12" s="13"/>
    </row>
    <row r="13" spans="1:22">
      <c r="A13" s="32" t="s">
        <v>9</v>
      </c>
      <c r="B13" s="133"/>
      <c r="C13" s="160"/>
      <c r="D13" s="163"/>
      <c r="E13" s="133"/>
      <c r="F13" s="160"/>
      <c r="G13" s="166"/>
      <c r="H13" s="150" t="s">
        <v>9</v>
      </c>
      <c r="I13" s="150" t="s">
        <v>9</v>
      </c>
      <c r="J13" s="163"/>
      <c r="K13" s="133"/>
      <c r="L13" s="160"/>
      <c r="M13" s="163"/>
      <c r="N13" s="133"/>
      <c r="O13" s="160"/>
      <c r="P13" s="24">
        <f t="shared" si="1"/>
        <v>0</v>
      </c>
      <c r="Q13" s="13"/>
      <c r="R13" s="13"/>
      <c r="S13" s="13"/>
      <c r="T13" s="13"/>
      <c r="U13" s="13"/>
      <c r="V13" s="13"/>
    </row>
    <row r="14" spans="1:22">
      <c r="A14" s="32" t="s">
        <v>9</v>
      </c>
      <c r="B14" s="133"/>
      <c r="C14" s="160"/>
      <c r="D14" s="163"/>
      <c r="E14" s="132" t="s">
        <v>9</v>
      </c>
      <c r="F14" s="160"/>
      <c r="G14" s="166"/>
      <c r="H14" s="150" t="s">
        <v>9</v>
      </c>
      <c r="I14" s="150" t="s">
        <v>9</v>
      </c>
      <c r="J14" s="163"/>
      <c r="K14" s="133"/>
      <c r="L14" s="160"/>
      <c r="M14" s="163"/>
      <c r="N14" s="133"/>
      <c r="O14" s="160"/>
      <c r="P14" s="24">
        <f t="shared" si="1"/>
        <v>0</v>
      </c>
      <c r="Q14" s="13"/>
      <c r="R14" s="29" t="s">
        <v>6</v>
      </c>
      <c r="S14" s="30"/>
      <c r="T14" s="31">
        <f>SUM(B30,E30,K30,N30,K44)</f>
        <v>0</v>
      </c>
      <c r="U14" s="13"/>
      <c r="V14" s="13"/>
    </row>
    <row r="15" spans="1:22">
      <c r="A15" s="32" t="s">
        <v>9</v>
      </c>
      <c r="B15" s="132" t="s">
        <v>9</v>
      </c>
      <c r="C15" s="160"/>
      <c r="D15" s="161" t="s">
        <v>9</v>
      </c>
      <c r="E15" s="133"/>
      <c r="F15" s="160"/>
      <c r="G15" s="166"/>
      <c r="H15" s="150" t="s">
        <v>9</v>
      </c>
      <c r="I15" s="150" t="s">
        <v>9</v>
      </c>
      <c r="J15" s="161" t="s">
        <v>9</v>
      </c>
      <c r="K15" s="132" t="s">
        <v>9</v>
      </c>
      <c r="L15" s="160"/>
      <c r="M15" s="161" t="s">
        <v>9</v>
      </c>
      <c r="N15" s="132" t="s">
        <v>9</v>
      </c>
      <c r="O15" s="160"/>
      <c r="P15" s="24">
        <f t="shared" si="1"/>
        <v>0</v>
      </c>
      <c r="Q15" s="13"/>
      <c r="R15" s="13" t="s">
        <v>25</v>
      </c>
      <c r="S15" s="13"/>
      <c r="T15" s="13"/>
      <c r="U15" s="13"/>
      <c r="V15" s="13"/>
    </row>
    <row r="16" spans="1:22">
      <c r="A16" s="18" t="s">
        <v>9</v>
      </c>
      <c r="B16" s="133"/>
      <c r="C16" s="162"/>
      <c r="D16" s="163"/>
      <c r="E16" s="133"/>
      <c r="F16" s="162"/>
      <c r="G16" s="166"/>
      <c r="H16" s="150"/>
      <c r="I16" s="150"/>
      <c r="J16" s="163"/>
      <c r="K16" s="133"/>
      <c r="L16" s="162"/>
      <c r="M16" s="163"/>
      <c r="N16" s="133"/>
      <c r="O16" s="162"/>
      <c r="P16" s="19"/>
      <c r="Q16" s="13"/>
      <c r="R16" s="13"/>
      <c r="S16" s="13"/>
      <c r="T16" s="13"/>
      <c r="U16" s="13"/>
      <c r="V16" s="13"/>
    </row>
    <row r="17" spans="1:22">
      <c r="A17" s="32"/>
      <c r="B17" s="133"/>
      <c r="C17" s="160"/>
      <c r="D17" s="163"/>
      <c r="E17" s="133"/>
      <c r="F17" s="160"/>
      <c r="G17" s="166"/>
      <c r="H17" s="150"/>
      <c r="I17" s="150"/>
      <c r="J17" s="163"/>
      <c r="K17" s="133"/>
      <c r="L17" s="160"/>
      <c r="M17" s="163"/>
      <c r="N17" s="133"/>
      <c r="O17" s="160"/>
      <c r="P17" s="24">
        <f t="shared" ref="P17:P22" si="2">SUM(B17:N17)</f>
        <v>0</v>
      </c>
      <c r="Q17" s="13"/>
      <c r="R17" s="13"/>
      <c r="S17" s="13"/>
      <c r="T17" s="13"/>
      <c r="U17" s="13"/>
      <c r="V17" s="13"/>
    </row>
    <row r="18" spans="1:22">
      <c r="A18" s="32"/>
      <c r="B18" s="133"/>
      <c r="C18" s="160"/>
      <c r="D18" s="163"/>
      <c r="E18" s="133"/>
      <c r="F18" s="160"/>
      <c r="G18" s="166"/>
      <c r="H18" s="150"/>
      <c r="I18" s="150"/>
      <c r="J18" s="163"/>
      <c r="K18" s="133"/>
      <c r="L18" s="160"/>
      <c r="M18" s="163"/>
      <c r="N18" s="133"/>
      <c r="O18" s="160"/>
      <c r="P18" s="24">
        <f t="shared" si="2"/>
        <v>0</v>
      </c>
      <c r="Q18" s="13"/>
      <c r="R18" s="113" t="s">
        <v>41</v>
      </c>
      <c r="S18" s="114"/>
      <c r="T18" s="115">
        <f>SUM(C30,F30,L30,O30,K48)</f>
        <v>0</v>
      </c>
      <c r="U18" s="13"/>
      <c r="V18" s="13"/>
    </row>
    <row r="19" spans="1:22">
      <c r="A19" s="32"/>
      <c r="B19" s="133"/>
      <c r="C19" s="160"/>
      <c r="D19" s="163"/>
      <c r="E19" s="133"/>
      <c r="F19" s="160"/>
      <c r="G19" s="166"/>
      <c r="H19" s="150"/>
      <c r="I19" s="150"/>
      <c r="J19" s="163"/>
      <c r="K19" s="133"/>
      <c r="L19" s="160"/>
      <c r="M19" s="163"/>
      <c r="N19" s="133"/>
      <c r="O19" s="160"/>
      <c r="P19" s="24">
        <f t="shared" si="2"/>
        <v>0</v>
      </c>
      <c r="Q19" s="13"/>
      <c r="R19" s="13" t="s">
        <v>42</v>
      </c>
      <c r="S19" s="13"/>
      <c r="T19" s="13"/>
      <c r="U19" s="13"/>
      <c r="V19" s="13"/>
    </row>
    <row r="20" spans="1:22">
      <c r="A20" s="32"/>
      <c r="B20" s="133"/>
      <c r="C20" s="160"/>
      <c r="D20" s="163"/>
      <c r="E20" s="132" t="s">
        <v>9</v>
      </c>
      <c r="F20" s="160"/>
      <c r="G20" s="166"/>
      <c r="H20" s="150"/>
      <c r="I20" s="150"/>
      <c r="J20" s="163"/>
      <c r="K20" s="133"/>
      <c r="L20" s="160"/>
      <c r="M20" s="163"/>
      <c r="N20" s="132" t="s">
        <v>9</v>
      </c>
      <c r="O20" s="160"/>
      <c r="P20" s="24">
        <f t="shared" si="2"/>
        <v>0</v>
      </c>
      <c r="Q20" s="13"/>
      <c r="R20" s="13"/>
      <c r="S20" s="13"/>
      <c r="T20" s="13"/>
      <c r="U20" s="13"/>
      <c r="V20" s="13"/>
    </row>
    <row r="21" spans="1:22">
      <c r="A21" s="32"/>
      <c r="B21" s="132" t="s">
        <v>9</v>
      </c>
      <c r="C21" s="160"/>
      <c r="D21" s="161" t="s">
        <v>9</v>
      </c>
      <c r="E21" s="133"/>
      <c r="F21" s="160"/>
      <c r="G21" s="166"/>
      <c r="H21" s="150"/>
      <c r="I21" s="150"/>
      <c r="J21" s="163"/>
      <c r="K21" s="132" t="s">
        <v>9</v>
      </c>
      <c r="L21" s="160"/>
      <c r="M21" s="163"/>
      <c r="N21" s="133"/>
      <c r="O21" s="160"/>
      <c r="P21" s="24">
        <f t="shared" si="2"/>
        <v>0</v>
      </c>
      <c r="Q21" s="13"/>
      <c r="R21" s="13"/>
      <c r="S21" s="13"/>
      <c r="T21" s="13"/>
      <c r="U21" s="13"/>
      <c r="V21" s="13"/>
    </row>
    <row r="22" spans="1:22">
      <c r="A22" s="32"/>
      <c r="B22" s="133"/>
      <c r="C22" s="160"/>
      <c r="D22" s="161" t="s">
        <v>9</v>
      </c>
      <c r="E22" s="133"/>
      <c r="F22" s="160"/>
      <c r="G22" s="166"/>
      <c r="H22" s="150"/>
      <c r="I22" s="150"/>
      <c r="J22" s="161" t="s">
        <v>9</v>
      </c>
      <c r="K22" s="133"/>
      <c r="L22" s="160"/>
      <c r="M22" s="163"/>
      <c r="N22" s="133"/>
      <c r="O22" s="160"/>
      <c r="P22" s="24">
        <f t="shared" si="2"/>
        <v>0</v>
      </c>
      <c r="Q22" s="13"/>
      <c r="R22" s="13"/>
      <c r="S22" s="13"/>
      <c r="T22" s="13"/>
      <c r="U22" s="13"/>
      <c r="V22" s="13"/>
    </row>
    <row r="23" spans="1:22">
      <c r="A23" s="18" t="s">
        <v>9</v>
      </c>
      <c r="B23" s="133"/>
      <c r="C23" s="162"/>
      <c r="D23" s="161" t="s">
        <v>9</v>
      </c>
      <c r="E23" s="133"/>
      <c r="F23" s="162"/>
      <c r="G23" s="166"/>
      <c r="H23" s="150" t="s">
        <v>9</v>
      </c>
      <c r="I23" s="150" t="s">
        <v>9</v>
      </c>
      <c r="J23" s="163"/>
      <c r="K23" s="133"/>
      <c r="L23" s="162"/>
      <c r="M23" s="163"/>
      <c r="N23" s="133"/>
      <c r="O23" s="162"/>
      <c r="P23" s="19" t="s">
        <v>9</v>
      </c>
      <c r="Q23" s="13"/>
      <c r="R23" s="13"/>
      <c r="S23" s="13"/>
      <c r="T23" s="13"/>
      <c r="U23" s="13"/>
      <c r="V23" s="13"/>
    </row>
    <row r="24" spans="1:22">
      <c r="A24" s="32" t="s">
        <v>9</v>
      </c>
      <c r="B24" s="133"/>
      <c r="C24" s="160"/>
      <c r="D24" s="161" t="s">
        <v>9</v>
      </c>
      <c r="E24" s="133"/>
      <c r="F24" s="160"/>
      <c r="G24" s="166"/>
      <c r="H24" s="150" t="s">
        <v>9</v>
      </c>
      <c r="I24" s="150" t="s">
        <v>9</v>
      </c>
      <c r="J24" s="161" t="s">
        <v>9</v>
      </c>
      <c r="K24" s="133"/>
      <c r="L24" s="160"/>
      <c r="M24" s="161" t="s">
        <v>9</v>
      </c>
      <c r="N24" s="133"/>
      <c r="O24" s="160"/>
      <c r="P24" s="24">
        <f t="shared" ref="P24:P29" si="3">SUM(B24:N24)</f>
        <v>0</v>
      </c>
      <c r="Q24" s="13"/>
      <c r="R24" s="13"/>
      <c r="S24" s="13"/>
      <c r="T24" s="13"/>
      <c r="U24" s="13"/>
      <c r="V24" s="13"/>
    </row>
    <row r="25" spans="1:22">
      <c r="A25" s="32" t="s">
        <v>9</v>
      </c>
      <c r="B25" s="133"/>
      <c r="C25" s="160"/>
      <c r="D25" s="163"/>
      <c r="E25" s="133"/>
      <c r="F25" s="160"/>
      <c r="G25" s="166"/>
      <c r="H25" s="150" t="s">
        <v>9</v>
      </c>
      <c r="I25" s="150" t="s">
        <v>9</v>
      </c>
      <c r="J25" s="163"/>
      <c r="K25" s="133"/>
      <c r="L25" s="160"/>
      <c r="M25" s="163"/>
      <c r="N25" s="133"/>
      <c r="O25" s="160"/>
      <c r="P25" s="24">
        <f t="shared" si="3"/>
        <v>0</v>
      </c>
      <c r="Q25" s="13"/>
      <c r="R25" s="33" t="s">
        <v>26</v>
      </c>
      <c r="S25" s="34"/>
      <c r="T25" s="35">
        <f>SUM(B30:O30)</f>
        <v>0</v>
      </c>
      <c r="U25" s="13"/>
      <c r="V25" s="13"/>
    </row>
    <row r="26" spans="1:22">
      <c r="A26" s="32"/>
      <c r="B26" s="133"/>
      <c r="C26" s="160"/>
      <c r="D26" s="163"/>
      <c r="E26" s="133"/>
      <c r="F26" s="160"/>
      <c r="G26" s="166"/>
      <c r="H26" s="150"/>
      <c r="I26" s="150"/>
      <c r="J26" s="163"/>
      <c r="K26" s="133"/>
      <c r="L26" s="160"/>
      <c r="M26" s="163"/>
      <c r="N26" s="133"/>
      <c r="O26" s="160"/>
      <c r="P26" s="24">
        <f t="shared" si="3"/>
        <v>0</v>
      </c>
      <c r="Q26" s="13"/>
      <c r="R26" s="13" t="s">
        <v>27</v>
      </c>
      <c r="S26" s="13"/>
      <c r="T26" s="13"/>
      <c r="U26" s="13"/>
      <c r="V26" s="13"/>
    </row>
    <row r="27" spans="1:22">
      <c r="A27" s="32"/>
      <c r="B27" s="133"/>
      <c r="C27" s="160"/>
      <c r="D27" s="163"/>
      <c r="E27" s="133"/>
      <c r="F27" s="160"/>
      <c r="G27" s="166"/>
      <c r="H27" s="150"/>
      <c r="I27" s="150"/>
      <c r="J27" s="163"/>
      <c r="K27" s="133"/>
      <c r="L27" s="160"/>
      <c r="M27" s="163"/>
      <c r="N27" s="133"/>
      <c r="O27" s="160"/>
      <c r="P27" s="24">
        <f t="shared" si="3"/>
        <v>0</v>
      </c>
      <c r="Q27" s="36"/>
      <c r="R27" s="141" t="s">
        <v>34</v>
      </c>
      <c r="S27" s="92"/>
      <c r="T27" s="93">
        <f>SUM(K51)</f>
        <v>0</v>
      </c>
      <c r="U27" s="36"/>
      <c r="V27" s="36"/>
    </row>
    <row r="28" spans="1:22">
      <c r="A28" s="32"/>
      <c r="B28" s="133"/>
      <c r="C28" s="160"/>
      <c r="D28" s="163"/>
      <c r="E28" s="133"/>
      <c r="F28" s="160"/>
      <c r="G28" s="166"/>
      <c r="H28" s="150"/>
      <c r="I28" s="150"/>
      <c r="J28" s="163"/>
      <c r="K28" s="133"/>
      <c r="L28" s="160"/>
      <c r="M28" s="163"/>
      <c r="N28" s="133"/>
      <c r="O28" s="160"/>
      <c r="P28" s="24">
        <f t="shared" si="3"/>
        <v>0</v>
      </c>
      <c r="Q28" s="36"/>
      <c r="R28" s="75"/>
      <c r="S28" s="75" t="s">
        <v>54</v>
      </c>
      <c r="U28" s="73"/>
      <c r="V28" s="36"/>
    </row>
    <row r="29" spans="1:22">
      <c r="A29" s="32"/>
      <c r="B29" s="133"/>
      <c r="C29" s="160"/>
      <c r="D29" s="163"/>
      <c r="E29" s="133"/>
      <c r="F29" s="160"/>
      <c r="G29" s="166"/>
      <c r="H29" s="150"/>
      <c r="I29" s="150"/>
      <c r="J29" s="163"/>
      <c r="K29" s="133"/>
      <c r="L29" s="160"/>
      <c r="M29" s="163"/>
      <c r="N29" s="133"/>
      <c r="O29" s="160"/>
      <c r="P29" s="24">
        <f t="shared" si="3"/>
        <v>0</v>
      </c>
      <c r="Q29" s="193" t="s">
        <v>44</v>
      </c>
      <c r="R29" s="193"/>
      <c r="S29" s="193"/>
      <c r="T29" s="193"/>
      <c r="U29" s="193"/>
      <c r="V29" s="193"/>
    </row>
    <row r="30" spans="1:22">
      <c r="A30" s="37" t="s">
        <v>18</v>
      </c>
      <c r="B30" s="67" t="s">
        <v>9</v>
      </c>
      <c r="C30" s="67" t="s">
        <v>9</v>
      </c>
      <c r="D30" s="134" t="s">
        <v>9</v>
      </c>
      <c r="E30" s="67"/>
      <c r="F30" s="67" t="s">
        <v>9</v>
      </c>
      <c r="G30" s="166"/>
      <c r="H30" s="150"/>
      <c r="I30" s="150"/>
      <c r="J30" s="134" t="s">
        <v>9</v>
      </c>
      <c r="K30" s="67"/>
      <c r="L30" s="67" t="s">
        <v>9</v>
      </c>
      <c r="M30" s="134" t="s">
        <v>9</v>
      </c>
      <c r="N30" s="67"/>
      <c r="O30" s="67" t="s">
        <v>9</v>
      </c>
      <c r="P30" s="21">
        <f t="shared" ref="P30" si="4">SUM(B30:M30)</f>
        <v>0</v>
      </c>
      <c r="Q30" s="13"/>
      <c r="R30" s="13"/>
      <c r="S30" s="112">
        <f>SUM(T11,T14,T18)</f>
        <v>0</v>
      </c>
      <c r="T30" s="13"/>
      <c r="U30" s="13"/>
      <c r="V30" s="13"/>
    </row>
    <row r="31" spans="1:2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16">
      <c r="A34" s="7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</row>
    <row r="35" spans="1:22" ht="16">
      <c r="A35" s="74" t="s">
        <v>29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</row>
    <row r="36" spans="1:22" ht="16">
      <c r="A36" s="106"/>
      <c r="B36" s="103"/>
      <c r="C36" s="195" t="s">
        <v>36</v>
      </c>
      <c r="D36" s="195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</row>
    <row r="37" spans="1:22">
      <c r="B37" s="75" t="s">
        <v>9</v>
      </c>
      <c r="C37" s="75" t="s">
        <v>9</v>
      </c>
      <c r="D37" s="75" t="s">
        <v>9</v>
      </c>
      <c r="E37" s="75" t="s">
        <v>9</v>
      </c>
      <c r="F37" s="77" t="s">
        <v>9</v>
      </c>
      <c r="G37" s="76" t="s">
        <v>31</v>
      </c>
      <c r="H37" t="s">
        <v>9</v>
      </c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</row>
    <row r="38" spans="1:22">
      <c r="A38" s="78" t="s">
        <v>7</v>
      </c>
      <c r="B38" s="16">
        <v>42798</v>
      </c>
      <c r="C38" s="16">
        <v>42805</v>
      </c>
      <c r="D38" s="16">
        <v>42812</v>
      </c>
      <c r="E38" s="16">
        <v>42819</v>
      </c>
      <c r="F38" s="136"/>
      <c r="G38" s="79" t="s">
        <v>32</v>
      </c>
      <c r="H38" t="s">
        <v>9</v>
      </c>
      <c r="I38" t="s">
        <v>9</v>
      </c>
      <c r="K38" s="38"/>
      <c r="L38" s="81" t="s">
        <v>9</v>
      </c>
      <c r="M38" s="82" t="s">
        <v>9</v>
      </c>
      <c r="N38" s="82"/>
      <c r="O38" s="82"/>
      <c r="Q38" s="38"/>
      <c r="R38" s="38"/>
      <c r="S38" s="38"/>
      <c r="T38" s="38"/>
      <c r="U38" s="38"/>
      <c r="V38" s="38"/>
    </row>
    <row r="39" spans="1:22">
      <c r="A39" s="83"/>
      <c r="B39" s="84"/>
      <c r="C39" s="84"/>
      <c r="D39" s="84"/>
      <c r="E39" s="84"/>
      <c r="F39" s="136"/>
      <c r="G39" s="101">
        <f t="shared" ref="G39:G51" si="5">SUM(B39:F39)</f>
        <v>0</v>
      </c>
      <c r="I39" s="196" t="s">
        <v>12</v>
      </c>
      <c r="J39" s="196"/>
      <c r="K39" s="196"/>
      <c r="Q39" s="38"/>
      <c r="R39" s="38"/>
      <c r="S39" s="38"/>
      <c r="T39" s="38"/>
      <c r="U39" s="38"/>
      <c r="V39" s="38"/>
    </row>
    <row r="40" spans="1:22">
      <c r="A40" s="83"/>
      <c r="B40" s="84"/>
      <c r="C40" s="84"/>
      <c r="D40" s="84"/>
      <c r="E40" s="84"/>
      <c r="F40" s="136"/>
      <c r="G40" s="101">
        <f t="shared" si="5"/>
        <v>0</v>
      </c>
      <c r="Q40" s="38"/>
      <c r="R40" s="38"/>
      <c r="S40" s="38"/>
      <c r="T40" s="38"/>
      <c r="U40" s="38"/>
      <c r="V40" s="38"/>
    </row>
    <row r="41" spans="1:22">
      <c r="A41" s="83"/>
      <c r="B41" s="84"/>
      <c r="C41" s="84"/>
      <c r="D41" s="84"/>
      <c r="E41" s="84"/>
      <c r="F41" s="136"/>
      <c r="G41" s="101">
        <f t="shared" si="5"/>
        <v>0</v>
      </c>
      <c r="I41" s="197" t="s">
        <v>13</v>
      </c>
      <c r="J41" s="198"/>
      <c r="K41" s="120" t="s">
        <v>9</v>
      </c>
      <c r="Q41" s="38"/>
      <c r="R41" s="38"/>
      <c r="S41" s="38"/>
      <c r="T41" s="38"/>
      <c r="U41" s="38"/>
      <c r="V41" s="38"/>
    </row>
    <row r="42" spans="1:22">
      <c r="A42" s="83"/>
      <c r="B42" s="84"/>
      <c r="C42" s="84"/>
      <c r="D42" s="84"/>
      <c r="E42" s="84"/>
      <c r="F42" s="136"/>
      <c r="G42" s="101">
        <f t="shared" si="5"/>
        <v>0</v>
      </c>
      <c r="I42" t="s">
        <v>33</v>
      </c>
      <c r="K42" t="s">
        <v>9</v>
      </c>
      <c r="Q42" s="38"/>
      <c r="R42" s="38"/>
      <c r="S42" s="38"/>
      <c r="T42" s="38"/>
      <c r="U42" s="38"/>
      <c r="V42" s="38"/>
    </row>
    <row r="43" spans="1:22">
      <c r="A43" s="83"/>
      <c r="B43" s="84"/>
      <c r="C43" s="84"/>
      <c r="D43" s="84"/>
      <c r="E43" s="84"/>
      <c r="F43" s="136"/>
      <c r="G43" s="101">
        <f t="shared" si="5"/>
        <v>0</v>
      </c>
      <c r="K43" t="s">
        <v>9</v>
      </c>
      <c r="Q43" s="38"/>
      <c r="R43" s="38"/>
      <c r="S43" s="38"/>
      <c r="T43" s="38"/>
      <c r="U43" s="38"/>
      <c r="V43" s="38"/>
    </row>
    <row r="44" spans="1:22">
      <c r="A44" s="83"/>
      <c r="B44" s="84"/>
      <c r="C44" s="84"/>
      <c r="D44" s="84"/>
      <c r="E44" s="84"/>
      <c r="F44" s="136"/>
      <c r="G44" s="101">
        <f t="shared" si="5"/>
        <v>0</v>
      </c>
      <c r="I44" s="88" t="s">
        <v>6</v>
      </c>
      <c r="J44" s="89"/>
      <c r="K44" s="90" t="s">
        <v>9</v>
      </c>
      <c r="Q44" s="38"/>
      <c r="R44" s="38"/>
      <c r="S44" s="38"/>
      <c r="T44" s="38"/>
      <c r="U44" s="38"/>
      <c r="V44" s="38"/>
    </row>
    <row r="45" spans="1:22">
      <c r="A45" s="83"/>
      <c r="B45" s="84"/>
      <c r="C45" s="84"/>
      <c r="D45" s="84"/>
      <c r="E45" s="84"/>
      <c r="F45" s="136"/>
      <c r="G45" s="101">
        <f t="shared" si="5"/>
        <v>0</v>
      </c>
      <c r="I45" t="s">
        <v>33</v>
      </c>
      <c r="K45" t="s">
        <v>9</v>
      </c>
      <c r="Q45" s="38"/>
      <c r="R45" s="38"/>
      <c r="S45" s="38" t="s">
        <v>9</v>
      </c>
      <c r="T45" s="38"/>
      <c r="U45" s="38"/>
      <c r="V45" s="38"/>
    </row>
    <row r="46" spans="1:22">
      <c r="A46" s="83"/>
      <c r="B46" s="84"/>
      <c r="C46" s="84"/>
      <c r="D46" s="84"/>
      <c r="E46" s="84"/>
      <c r="F46" s="136"/>
      <c r="G46" s="101">
        <f t="shared" si="5"/>
        <v>0</v>
      </c>
      <c r="K46" t="s">
        <v>9</v>
      </c>
      <c r="Q46" s="38"/>
      <c r="R46" s="38" t="s">
        <v>9</v>
      </c>
      <c r="S46" s="38"/>
      <c r="T46" s="38"/>
      <c r="U46" s="38"/>
      <c r="V46" s="38"/>
    </row>
    <row r="47" spans="1:22">
      <c r="A47" s="83"/>
      <c r="B47" s="84"/>
      <c r="C47" s="84"/>
      <c r="D47" s="84"/>
      <c r="E47" s="84"/>
      <c r="F47" s="136"/>
      <c r="G47" s="101">
        <f t="shared" si="5"/>
        <v>0</v>
      </c>
      <c r="K47" t="s">
        <v>9</v>
      </c>
      <c r="Q47" s="38" t="s">
        <v>9</v>
      </c>
      <c r="R47" s="38"/>
      <c r="S47" s="38"/>
      <c r="T47" s="38"/>
      <c r="U47" s="38"/>
      <c r="V47" s="38"/>
    </row>
    <row r="48" spans="1:22">
      <c r="A48" s="83"/>
      <c r="B48" s="84"/>
      <c r="C48" s="84"/>
      <c r="D48" s="84"/>
      <c r="E48" s="84"/>
      <c r="F48" s="136"/>
      <c r="G48" s="101">
        <f t="shared" si="5"/>
        <v>0</v>
      </c>
      <c r="I48" s="116" t="s">
        <v>41</v>
      </c>
      <c r="J48" s="117"/>
      <c r="K48" s="118" t="s">
        <v>9</v>
      </c>
      <c r="Q48" s="38"/>
      <c r="R48" s="38"/>
      <c r="S48" s="38"/>
      <c r="T48" s="38"/>
      <c r="U48" s="38"/>
      <c r="V48" s="38"/>
    </row>
    <row r="49" spans="1:22">
      <c r="A49" s="83"/>
      <c r="B49" s="84"/>
      <c r="C49" s="84"/>
      <c r="D49" s="84"/>
      <c r="E49" s="84"/>
      <c r="F49" s="136"/>
      <c r="G49" s="101">
        <f t="shared" si="5"/>
        <v>0</v>
      </c>
      <c r="I49" t="s">
        <v>33</v>
      </c>
      <c r="K49" t="s">
        <v>9</v>
      </c>
      <c r="L49" s="75"/>
      <c r="M49" s="75"/>
      <c r="N49" s="75"/>
      <c r="O49" s="75"/>
      <c r="Q49" s="38"/>
      <c r="R49" s="38"/>
      <c r="S49" s="38"/>
      <c r="T49" s="38"/>
      <c r="U49" s="38"/>
      <c r="V49" s="38"/>
    </row>
    <row r="50" spans="1:22">
      <c r="A50" s="83"/>
      <c r="B50" s="84"/>
      <c r="C50" s="84"/>
      <c r="D50" s="84"/>
      <c r="E50" s="84"/>
      <c r="F50" s="136"/>
      <c r="G50" s="101">
        <f t="shared" si="5"/>
        <v>0</v>
      </c>
      <c r="I50" s="75"/>
      <c r="J50" s="75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</row>
    <row r="51" spans="1:22">
      <c r="A51" s="83"/>
      <c r="B51" s="84"/>
      <c r="C51" s="84"/>
      <c r="D51" s="84"/>
      <c r="E51" s="84"/>
      <c r="F51" s="136"/>
      <c r="G51" s="101">
        <f t="shared" si="5"/>
        <v>0</v>
      </c>
      <c r="I51" s="91" t="s">
        <v>34</v>
      </c>
      <c r="J51" s="92"/>
      <c r="K51" s="93">
        <f>SUM(B52:E52)</f>
        <v>0</v>
      </c>
      <c r="L51" s="38"/>
      <c r="M51" s="38"/>
      <c r="N51" s="38"/>
      <c r="O51" s="38"/>
      <c r="P51" s="38"/>
      <c r="Q51" s="119"/>
      <c r="R51" s="38"/>
      <c r="S51" s="38"/>
      <c r="T51" s="38"/>
      <c r="U51" s="38"/>
      <c r="V51" s="38"/>
    </row>
    <row r="52" spans="1:22">
      <c r="A52" s="66" t="s">
        <v>18</v>
      </c>
      <c r="B52" s="94" t="s">
        <v>9</v>
      </c>
      <c r="C52" s="94" t="s">
        <v>9</v>
      </c>
      <c r="D52" s="95" t="s">
        <v>9</v>
      </c>
      <c r="E52" s="94" t="s">
        <v>9</v>
      </c>
      <c r="F52" s="136" t="s">
        <v>9</v>
      </c>
      <c r="G52" s="96" t="s">
        <v>9</v>
      </c>
      <c r="H52" t="s">
        <v>9</v>
      </c>
      <c r="I52" s="75"/>
      <c r="J52" s="75" t="s">
        <v>54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</row>
    <row r="53" spans="1:22">
      <c r="A53" s="38"/>
      <c r="B53" s="38" t="s">
        <v>9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</row>
    <row r="54" spans="1:22">
      <c r="A54" s="97"/>
      <c r="B54" s="77"/>
      <c r="C54" s="77"/>
      <c r="D54" s="77"/>
      <c r="E54" s="77"/>
      <c r="F54" s="77"/>
      <c r="G54" s="77"/>
      <c r="H54" s="77"/>
      <c r="I54" s="97"/>
      <c r="J54" s="97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</row>
  </sheetData>
  <mergeCells count="4">
    <mergeCell ref="Q29:V29"/>
    <mergeCell ref="C36:D36"/>
    <mergeCell ref="I39:K39"/>
    <mergeCell ref="I41:J41"/>
  </mergeCells>
  <phoneticPr fontId="17" type="noConversion"/>
  <pageMargins left="0.5" right="0.5" top="0.5" bottom="0.5" header="0" footer="0"/>
  <pageSetup scale="9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53"/>
  <sheetViews>
    <sheetView workbookViewId="0"/>
  </sheetViews>
  <sheetFormatPr baseColWidth="10" defaultRowHeight="15" x14ac:dyDescent="0"/>
  <cols>
    <col min="1" max="1" width="25.5" customWidth="1"/>
    <col min="2" max="13" width="7.83203125" customWidth="1"/>
    <col min="15" max="15" width="5" customWidth="1"/>
    <col min="16" max="16" width="7.6640625" customWidth="1"/>
    <col min="17" max="17" width="6.5" customWidth="1"/>
    <col min="18" max="18" width="7.33203125" customWidth="1"/>
  </cols>
  <sheetData>
    <row r="1" spans="1:20" ht="18">
      <c r="A1" s="1" t="s">
        <v>53</v>
      </c>
      <c r="B1" s="1"/>
      <c r="C1" s="2"/>
      <c r="D1" s="2"/>
      <c r="E1" s="3"/>
      <c r="F1" s="40"/>
      <c r="G1" s="41" t="s">
        <v>0</v>
      </c>
      <c r="H1" s="40"/>
      <c r="I1" s="40"/>
      <c r="J1" s="40"/>
      <c r="K1" s="39"/>
      <c r="L1" s="42" t="s">
        <v>1</v>
      </c>
      <c r="M1" s="42"/>
      <c r="N1" s="42"/>
      <c r="O1" s="42"/>
      <c r="P1" s="6"/>
      <c r="Q1" s="6"/>
      <c r="R1" s="6"/>
      <c r="S1" s="6"/>
      <c r="T1" s="6"/>
    </row>
    <row r="2" spans="1:20" ht="18">
      <c r="A2" s="1" t="s">
        <v>39</v>
      </c>
      <c r="B2" s="1"/>
      <c r="C2" s="2"/>
      <c r="D2" s="2"/>
      <c r="E2" s="7" t="s">
        <v>9</v>
      </c>
      <c r="F2" s="7" t="s">
        <v>59</v>
      </c>
      <c r="G2" s="41"/>
      <c r="H2" s="41"/>
      <c r="I2" s="40"/>
      <c r="J2" s="40"/>
      <c r="K2" s="39"/>
      <c r="L2" s="39" t="s">
        <v>56</v>
      </c>
      <c r="M2" s="39"/>
      <c r="N2" s="39"/>
      <c r="O2" s="39"/>
      <c r="P2" s="6"/>
      <c r="Q2" s="6"/>
      <c r="R2" s="6"/>
      <c r="S2" s="6"/>
      <c r="T2" s="6"/>
    </row>
    <row r="3" spans="1:20" ht="18">
      <c r="A3" s="1"/>
      <c r="B3" s="1"/>
      <c r="C3" s="2"/>
      <c r="D3" s="2"/>
      <c r="E3" s="7"/>
      <c r="F3" s="7"/>
      <c r="G3" s="41"/>
      <c r="H3" s="41"/>
      <c r="I3" s="40"/>
      <c r="J3" s="40"/>
      <c r="K3" s="39"/>
      <c r="L3" s="39" t="s">
        <v>57</v>
      </c>
      <c r="M3" s="39"/>
      <c r="N3" s="39"/>
      <c r="O3" s="39"/>
      <c r="P3" s="6"/>
      <c r="Q3" s="6"/>
      <c r="R3" s="6"/>
      <c r="S3" s="6"/>
      <c r="T3" s="6"/>
    </row>
    <row r="4" spans="1:20" ht="18">
      <c r="A4" s="5" t="s">
        <v>47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 t="s">
        <v>9</v>
      </c>
      <c r="N4" s="6"/>
      <c r="O4" s="6"/>
      <c r="P4" s="6"/>
      <c r="Q4" s="6"/>
      <c r="R4" s="6"/>
      <c r="S4" s="6"/>
      <c r="T4" s="6"/>
    </row>
    <row r="5" spans="1:20" ht="18">
      <c r="A5" s="5"/>
      <c r="B5" s="5"/>
      <c r="C5" s="2"/>
      <c r="D5" s="10"/>
      <c r="E5" s="9" t="s">
        <v>37</v>
      </c>
      <c r="F5" s="10"/>
      <c r="G5" s="2"/>
      <c r="H5" s="2"/>
      <c r="I5" s="2"/>
      <c r="J5" s="2"/>
      <c r="K5" s="2"/>
      <c r="L5" s="2"/>
      <c r="M5" s="2"/>
      <c r="N5" s="6"/>
      <c r="O5" s="6"/>
      <c r="P5" s="10"/>
      <c r="Q5" s="9" t="s">
        <v>37</v>
      </c>
      <c r="R5" s="10"/>
      <c r="S5" s="104"/>
      <c r="T5" s="6"/>
    </row>
    <row r="6" spans="1:20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>
      <c r="A7" s="13"/>
      <c r="B7" s="14" t="s">
        <v>5</v>
      </c>
      <c r="C7" s="14" t="s">
        <v>6</v>
      </c>
      <c r="D7" s="14" t="s">
        <v>40</v>
      </c>
      <c r="E7" s="14" t="s">
        <v>5</v>
      </c>
      <c r="F7" s="14" t="s">
        <v>6</v>
      </c>
      <c r="G7" s="14" t="s">
        <v>40</v>
      </c>
      <c r="H7" s="14" t="s">
        <v>5</v>
      </c>
      <c r="I7" s="14" t="s">
        <v>6</v>
      </c>
      <c r="J7" s="14" t="s">
        <v>40</v>
      </c>
      <c r="K7" s="14" t="s">
        <v>5</v>
      </c>
      <c r="L7" s="14" t="s">
        <v>6</v>
      </c>
      <c r="M7" s="14" t="s">
        <v>40</v>
      </c>
      <c r="N7" s="13"/>
      <c r="O7" s="13"/>
      <c r="P7" s="13"/>
      <c r="Q7" s="13"/>
      <c r="R7" s="13"/>
      <c r="S7" s="13"/>
      <c r="T7" s="13"/>
    </row>
    <row r="8" spans="1:20">
      <c r="A8" s="15" t="s">
        <v>7</v>
      </c>
      <c r="B8" s="16">
        <v>42829</v>
      </c>
      <c r="C8" s="16">
        <v>42830</v>
      </c>
      <c r="D8" s="16">
        <v>42831</v>
      </c>
      <c r="E8" s="16">
        <v>42836</v>
      </c>
      <c r="F8" s="16">
        <v>42837</v>
      </c>
      <c r="G8" s="16">
        <v>42838</v>
      </c>
      <c r="H8" s="16">
        <v>42843</v>
      </c>
      <c r="I8" s="16">
        <v>42844</v>
      </c>
      <c r="J8" s="16">
        <v>42845</v>
      </c>
      <c r="K8" s="16">
        <v>42850</v>
      </c>
      <c r="L8" s="16">
        <v>42851</v>
      </c>
      <c r="M8" s="16">
        <v>42852</v>
      </c>
      <c r="N8" s="16" t="s">
        <v>8</v>
      </c>
      <c r="O8" s="17"/>
      <c r="P8" s="17" t="s">
        <v>9</v>
      </c>
      <c r="Q8" s="17" t="s">
        <v>9</v>
      </c>
      <c r="R8" s="17" t="s">
        <v>9</v>
      </c>
      <c r="S8" s="17" t="s">
        <v>9</v>
      </c>
      <c r="T8" s="17" t="s">
        <v>10</v>
      </c>
    </row>
    <row r="9" spans="1:20">
      <c r="A9" s="18" t="s">
        <v>62</v>
      </c>
      <c r="B9" s="19" t="s">
        <v>9</v>
      </c>
      <c r="C9" s="19" t="s">
        <v>9</v>
      </c>
      <c r="D9" s="19" t="s">
        <v>9</v>
      </c>
      <c r="E9" s="19" t="s">
        <v>9</v>
      </c>
      <c r="F9" s="19" t="s">
        <v>9</v>
      </c>
      <c r="G9" s="19" t="s">
        <v>9</v>
      </c>
      <c r="H9" s="19"/>
      <c r="I9" s="19" t="s">
        <v>9</v>
      </c>
      <c r="J9" s="130" t="s">
        <v>9</v>
      </c>
      <c r="K9" s="19" t="s">
        <v>9</v>
      </c>
      <c r="L9" s="19" t="s">
        <v>9</v>
      </c>
      <c r="M9" s="19" t="s">
        <v>9</v>
      </c>
      <c r="N9" s="21">
        <f t="shared" ref="N9:N15" si="0">SUM(C9:M9)</f>
        <v>0</v>
      </c>
      <c r="O9" s="13"/>
      <c r="P9" s="22" t="s">
        <v>12</v>
      </c>
      <c r="Q9" s="13"/>
      <c r="R9" s="13"/>
      <c r="S9" s="13"/>
      <c r="T9" s="13"/>
    </row>
    <row r="10" spans="1:20">
      <c r="A10" s="72" t="s">
        <v>9</v>
      </c>
      <c r="B10" s="123" t="s">
        <v>9</v>
      </c>
      <c r="C10" s="132" t="s">
        <v>9</v>
      </c>
      <c r="D10" s="168"/>
      <c r="E10" s="123" t="s">
        <v>9</v>
      </c>
      <c r="F10" s="132" t="s">
        <v>9</v>
      </c>
      <c r="G10" s="168"/>
      <c r="H10" s="123" t="s">
        <v>9</v>
      </c>
      <c r="I10" s="132" t="s">
        <v>9</v>
      </c>
      <c r="J10" s="168"/>
      <c r="K10" s="123" t="s">
        <v>9</v>
      </c>
      <c r="L10" s="132" t="s">
        <v>9</v>
      </c>
      <c r="M10" s="168"/>
      <c r="N10" s="24">
        <f t="shared" si="0"/>
        <v>0</v>
      </c>
      <c r="O10" s="13"/>
      <c r="P10" s="13"/>
      <c r="Q10" s="13"/>
      <c r="R10" s="13"/>
      <c r="S10" s="13"/>
      <c r="T10" s="13"/>
    </row>
    <row r="11" spans="1:20">
      <c r="A11" s="32" t="s">
        <v>9</v>
      </c>
      <c r="B11" s="123" t="s">
        <v>9</v>
      </c>
      <c r="C11" s="133"/>
      <c r="D11" s="169"/>
      <c r="E11" s="123" t="s">
        <v>9</v>
      </c>
      <c r="F11" s="133"/>
      <c r="G11" s="169"/>
      <c r="H11" s="123" t="s">
        <v>9</v>
      </c>
      <c r="I11" s="133"/>
      <c r="J11" s="169"/>
      <c r="K11" s="123" t="s">
        <v>9</v>
      </c>
      <c r="L11" s="133"/>
      <c r="M11" s="169"/>
      <c r="N11" s="24">
        <f t="shared" si="0"/>
        <v>0</v>
      </c>
      <c r="O11" s="13"/>
      <c r="P11" s="25" t="s">
        <v>13</v>
      </c>
      <c r="Q11" s="26"/>
      <c r="R11" s="27">
        <f>SUM(B30,E30,H30,K30,J41)</f>
        <v>0</v>
      </c>
      <c r="S11" s="13"/>
      <c r="T11" s="13"/>
    </row>
    <row r="12" spans="1:20">
      <c r="A12" s="32" t="s">
        <v>9</v>
      </c>
      <c r="B12" s="123"/>
      <c r="C12" s="133"/>
      <c r="D12" s="169"/>
      <c r="E12" s="123"/>
      <c r="F12" s="133"/>
      <c r="G12" s="169"/>
      <c r="H12" s="161" t="s">
        <v>9</v>
      </c>
      <c r="I12" s="133"/>
      <c r="J12" s="169"/>
      <c r="K12" s="161" t="s">
        <v>9</v>
      </c>
      <c r="L12" s="133"/>
      <c r="M12" s="169"/>
      <c r="N12" s="24">
        <f t="shared" si="0"/>
        <v>0</v>
      </c>
      <c r="O12" s="13"/>
      <c r="P12" s="13" t="s">
        <v>25</v>
      </c>
      <c r="Q12" s="13"/>
      <c r="R12" s="13"/>
      <c r="S12" s="13"/>
      <c r="T12" s="13"/>
    </row>
    <row r="13" spans="1:20">
      <c r="A13" s="32" t="s">
        <v>9</v>
      </c>
      <c r="B13" s="123"/>
      <c r="C13" s="133"/>
      <c r="D13" s="169"/>
      <c r="E13" s="123"/>
      <c r="F13" s="133"/>
      <c r="G13" s="169"/>
      <c r="H13" s="163" t="s">
        <v>9</v>
      </c>
      <c r="I13" s="133"/>
      <c r="J13" s="169"/>
      <c r="K13" s="163" t="s">
        <v>9</v>
      </c>
      <c r="L13" s="133"/>
      <c r="M13" s="169"/>
      <c r="N13" s="24">
        <f t="shared" si="0"/>
        <v>0</v>
      </c>
      <c r="O13" s="13"/>
      <c r="P13" s="13"/>
      <c r="Q13" s="13"/>
      <c r="R13" s="13"/>
      <c r="S13" s="13"/>
      <c r="T13" s="13"/>
    </row>
    <row r="14" spans="1:20">
      <c r="A14" s="32" t="s">
        <v>9</v>
      </c>
      <c r="B14" s="123"/>
      <c r="C14" s="133"/>
      <c r="D14" s="169"/>
      <c r="E14" s="123"/>
      <c r="F14" s="133"/>
      <c r="G14" s="169"/>
      <c r="H14" s="163"/>
      <c r="I14" s="133"/>
      <c r="J14" s="169"/>
      <c r="K14" s="163"/>
      <c r="L14" s="133"/>
      <c r="M14" s="169"/>
      <c r="N14" s="24">
        <f t="shared" si="0"/>
        <v>0</v>
      </c>
      <c r="O14" s="13"/>
      <c r="P14" s="29" t="s">
        <v>6</v>
      </c>
      <c r="Q14" s="30"/>
      <c r="R14" s="31">
        <f>SUM(C30,F30,I30,L30,J44)</f>
        <v>0</v>
      </c>
      <c r="S14" s="13"/>
      <c r="T14" s="13"/>
    </row>
    <row r="15" spans="1:20">
      <c r="A15" s="32" t="s">
        <v>9</v>
      </c>
      <c r="B15" s="123" t="s">
        <v>9</v>
      </c>
      <c r="C15" s="132" t="s">
        <v>9</v>
      </c>
      <c r="D15" s="169"/>
      <c r="E15" s="161" t="s">
        <v>9</v>
      </c>
      <c r="F15" s="132" t="s">
        <v>9</v>
      </c>
      <c r="G15" s="169"/>
      <c r="H15" s="163"/>
      <c r="I15" s="132" t="s">
        <v>9</v>
      </c>
      <c r="J15" s="169"/>
      <c r="K15" s="163"/>
      <c r="L15" s="132" t="s">
        <v>9</v>
      </c>
      <c r="M15" s="169"/>
      <c r="N15" s="24">
        <f t="shared" si="0"/>
        <v>0</v>
      </c>
      <c r="O15" s="13"/>
      <c r="P15" s="13" t="s">
        <v>25</v>
      </c>
      <c r="Q15" s="13"/>
      <c r="R15" s="13"/>
      <c r="S15" s="13"/>
      <c r="T15" s="13"/>
    </row>
    <row r="16" spans="1:20">
      <c r="A16" s="18" t="s">
        <v>9</v>
      </c>
      <c r="B16" s="123" t="s">
        <v>9</v>
      </c>
      <c r="C16" s="133"/>
      <c r="D16" s="169"/>
      <c r="E16" s="163" t="s">
        <v>9</v>
      </c>
      <c r="F16" s="133"/>
      <c r="G16" s="169"/>
      <c r="H16" s="163"/>
      <c r="I16" s="133"/>
      <c r="J16" s="169"/>
      <c r="K16" s="163"/>
      <c r="L16" s="133"/>
      <c r="M16" s="169"/>
      <c r="N16" s="19"/>
      <c r="O16" s="13"/>
      <c r="P16" s="13"/>
      <c r="Q16" s="13"/>
      <c r="R16" s="13"/>
      <c r="S16" s="13"/>
      <c r="T16" s="13"/>
    </row>
    <row r="17" spans="1:20">
      <c r="A17" s="32"/>
      <c r="B17" s="123"/>
      <c r="C17" s="133"/>
      <c r="D17" s="169"/>
      <c r="E17" s="163"/>
      <c r="F17" s="133"/>
      <c r="G17" s="169"/>
      <c r="H17" s="163"/>
      <c r="I17" s="133"/>
      <c r="J17" s="169"/>
      <c r="K17" s="163"/>
      <c r="L17" s="133"/>
      <c r="M17" s="169"/>
      <c r="N17" s="24">
        <f t="shared" ref="N17:N22" si="1">SUM(C17:M17)</f>
        <v>0</v>
      </c>
      <c r="O17" s="13"/>
      <c r="P17" s="13"/>
      <c r="Q17" s="13"/>
      <c r="R17" s="13"/>
      <c r="S17" s="13"/>
      <c r="T17" s="13"/>
    </row>
    <row r="18" spans="1:20">
      <c r="A18" s="32"/>
      <c r="B18" s="123"/>
      <c r="C18" s="133"/>
      <c r="D18" s="169"/>
      <c r="E18" s="163"/>
      <c r="F18" s="133"/>
      <c r="G18" s="169"/>
      <c r="H18" s="123"/>
      <c r="I18" s="133"/>
      <c r="J18" s="169"/>
      <c r="K18" s="123"/>
      <c r="L18" s="133"/>
      <c r="M18" s="169"/>
      <c r="N18" s="24">
        <f t="shared" si="1"/>
        <v>0</v>
      </c>
      <c r="O18" s="13"/>
      <c r="P18" s="113" t="s">
        <v>41</v>
      </c>
      <c r="Q18" s="114"/>
      <c r="R18" s="115">
        <f>SUM(D30,G30,J30,M30,J48)</f>
        <v>0</v>
      </c>
      <c r="S18" s="13"/>
      <c r="T18" s="13"/>
    </row>
    <row r="19" spans="1:20">
      <c r="A19" s="32"/>
      <c r="B19" s="123"/>
      <c r="C19" s="133"/>
      <c r="D19" s="169"/>
      <c r="E19" s="163"/>
      <c r="F19" s="133"/>
      <c r="G19" s="169"/>
      <c r="H19" s="161" t="s">
        <v>9</v>
      </c>
      <c r="I19" s="133"/>
      <c r="J19" s="169"/>
      <c r="K19" s="161" t="s">
        <v>9</v>
      </c>
      <c r="L19" s="133"/>
      <c r="M19" s="169"/>
      <c r="N19" s="24">
        <f t="shared" si="1"/>
        <v>0</v>
      </c>
      <c r="O19" s="13"/>
      <c r="P19" s="13" t="s">
        <v>42</v>
      </c>
      <c r="Q19" s="13"/>
      <c r="R19" s="13"/>
      <c r="S19" s="13"/>
      <c r="T19" s="13"/>
    </row>
    <row r="20" spans="1:20">
      <c r="A20" s="32"/>
      <c r="B20" s="123"/>
      <c r="C20" s="132" t="s">
        <v>9</v>
      </c>
      <c r="D20" s="169"/>
      <c r="E20" s="163"/>
      <c r="F20" s="132" t="s">
        <v>9</v>
      </c>
      <c r="G20" s="169"/>
      <c r="H20" s="163" t="s">
        <v>9</v>
      </c>
      <c r="I20" s="132" t="s">
        <v>9</v>
      </c>
      <c r="J20" s="169"/>
      <c r="K20" s="163" t="s">
        <v>9</v>
      </c>
      <c r="L20" s="132" t="s">
        <v>9</v>
      </c>
      <c r="M20" s="169"/>
      <c r="N20" s="24">
        <f t="shared" si="1"/>
        <v>0</v>
      </c>
      <c r="O20" s="13"/>
      <c r="P20" s="13"/>
      <c r="Q20" s="13"/>
      <c r="R20" s="13"/>
      <c r="S20" s="13"/>
      <c r="T20" s="13"/>
    </row>
    <row r="21" spans="1:20">
      <c r="A21" s="32"/>
      <c r="B21" s="123"/>
      <c r="C21" s="133"/>
      <c r="D21" s="169"/>
      <c r="E21" s="163" t="s">
        <v>9</v>
      </c>
      <c r="F21" s="133"/>
      <c r="G21" s="169"/>
      <c r="H21" s="163"/>
      <c r="I21" s="133"/>
      <c r="J21" s="169"/>
      <c r="K21" s="163"/>
      <c r="L21" s="133"/>
      <c r="M21" s="169"/>
      <c r="N21" s="24">
        <f t="shared" si="1"/>
        <v>0</v>
      </c>
      <c r="O21" s="13"/>
      <c r="P21" s="13"/>
      <c r="Q21" s="13"/>
      <c r="R21" s="13"/>
      <c r="S21" s="13"/>
      <c r="T21" s="13"/>
    </row>
    <row r="22" spans="1:20">
      <c r="A22" s="32"/>
      <c r="B22" s="161" t="s">
        <v>9</v>
      </c>
      <c r="C22" s="133"/>
      <c r="D22" s="169"/>
      <c r="E22" s="163"/>
      <c r="F22" s="133"/>
      <c r="G22" s="169"/>
      <c r="H22" s="163"/>
      <c r="I22" s="133"/>
      <c r="J22" s="169"/>
      <c r="K22" s="163"/>
      <c r="L22" s="133"/>
      <c r="M22" s="169"/>
      <c r="N22" s="24">
        <f t="shared" si="1"/>
        <v>0</v>
      </c>
      <c r="O22" s="13"/>
      <c r="P22" s="13"/>
      <c r="Q22" s="13"/>
      <c r="R22" s="13"/>
      <c r="S22" s="13"/>
      <c r="T22" s="13"/>
    </row>
    <row r="23" spans="1:20">
      <c r="A23" s="18" t="s">
        <v>9</v>
      </c>
      <c r="B23" s="163" t="s">
        <v>9</v>
      </c>
      <c r="C23" s="133"/>
      <c r="D23" s="169"/>
      <c r="E23" s="163"/>
      <c r="F23" s="133"/>
      <c r="G23" s="169"/>
      <c r="H23" s="163"/>
      <c r="I23" s="133"/>
      <c r="J23" s="169"/>
      <c r="K23" s="163"/>
      <c r="L23" s="133"/>
      <c r="M23" s="169"/>
      <c r="N23" s="19" t="s">
        <v>9</v>
      </c>
      <c r="O23" s="13"/>
      <c r="P23" s="13"/>
      <c r="Q23" s="13"/>
      <c r="R23" s="13"/>
      <c r="S23" s="13"/>
      <c r="T23" s="13"/>
    </row>
    <row r="24" spans="1:20">
      <c r="A24" s="32" t="s">
        <v>9</v>
      </c>
      <c r="B24" s="161" t="s">
        <v>9</v>
      </c>
      <c r="C24" s="133"/>
      <c r="D24" s="169"/>
      <c r="E24" s="163"/>
      <c r="F24" s="133"/>
      <c r="G24" s="169"/>
      <c r="H24" s="163"/>
      <c r="I24" s="133"/>
      <c r="J24" s="169"/>
      <c r="K24" s="163"/>
      <c r="L24" s="133"/>
      <c r="M24" s="169"/>
      <c r="N24" s="24">
        <f t="shared" ref="N24:N30" si="2">SUM(C24:M24)</f>
        <v>0</v>
      </c>
      <c r="O24" s="13"/>
      <c r="P24" s="13"/>
      <c r="Q24" s="13"/>
      <c r="R24" s="13"/>
      <c r="S24" s="13"/>
      <c r="T24" s="13"/>
    </row>
    <row r="25" spans="1:20">
      <c r="A25" s="32" t="s">
        <v>9</v>
      </c>
      <c r="B25" s="163" t="s">
        <v>9</v>
      </c>
      <c r="C25" s="133"/>
      <c r="D25" s="169"/>
      <c r="E25" s="163"/>
      <c r="F25" s="133"/>
      <c r="G25" s="169"/>
      <c r="H25" s="163" t="s">
        <v>9</v>
      </c>
      <c r="I25" s="133"/>
      <c r="J25" s="169"/>
      <c r="K25" s="163" t="s">
        <v>9</v>
      </c>
      <c r="L25" s="133"/>
      <c r="M25" s="169"/>
      <c r="N25" s="24">
        <f t="shared" si="2"/>
        <v>0</v>
      </c>
      <c r="O25" s="13"/>
      <c r="P25" s="33" t="s">
        <v>26</v>
      </c>
      <c r="Q25" s="34"/>
      <c r="R25" s="35">
        <f>SUM(B30:M30)</f>
        <v>0</v>
      </c>
      <c r="S25" s="13"/>
      <c r="T25" s="13"/>
    </row>
    <row r="26" spans="1:20">
      <c r="A26" s="32"/>
      <c r="B26" s="163"/>
      <c r="C26" s="133"/>
      <c r="D26" s="169"/>
      <c r="E26" s="163"/>
      <c r="F26" s="133"/>
      <c r="G26" s="169"/>
      <c r="H26" s="163"/>
      <c r="I26" s="133"/>
      <c r="J26" s="169"/>
      <c r="K26" s="163"/>
      <c r="L26" s="133"/>
      <c r="M26" s="169"/>
      <c r="N26" s="24">
        <f t="shared" si="2"/>
        <v>0</v>
      </c>
      <c r="O26" s="13"/>
      <c r="P26" s="13" t="s">
        <v>27</v>
      </c>
      <c r="Q26" s="13"/>
      <c r="R26" s="13"/>
      <c r="S26" s="13"/>
      <c r="T26" s="13"/>
    </row>
    <row r="27" spans="1:20">
      <c r="A27" s="32"/>
      <c r="B27" s="163"/>
      <c r="C27" s="133"/>
      <c r="D27" s="169"/>
      <c r="E27" s="163"/>
      <c r="F27" s="133"/>
      <c r="G27" s="169"/>
      <c r="H27" s="163"/>
      <c r="I27" s="133"/>
      <c r="J27" s="169"/>
      <c r="K27" s="163"/>
      <c r="L27" s="133"/>
      <c r="M27" s="169"/>
      <c r="N27" s="24">
        <f t="shared" si="2"/>
        <v>0</v>
      </c>
      <c r="O27" s="36"/>
      <c r="P27" s="202" t="s">
        <v>34</v>
      </c>
      <c r="Q27" s="203"/>
      <c r="R27" s="178">
        <f>SUM(J51)</f>
        <v>0</v>
      </c>
      <c r="S27" s="36"/>
      <c r="T27" s="36"/>
    </row>
    <row r="28" spans="1:20">
      <c r="A28" s="32"/>
      <c r="B28" s="163"/>
      <c r="C28" s="133"/>
      <c r="D28" s="169"/>
      <c r="E28" s="163"/>
      <c r="F28" s="133"/>
      <c r="G28" s="169"/>
      <c r="H28" s="163"/>
      <c r="I28" s="133"/>
      <c r="J28" s="169"/>
      <c r="K28" s="163"/>
      <c r="L28" s="133"/>
      <c r="M28" s="169"/>
      <c r="N28" s="24">
        <f t="shared" si="2"/>
        <v>0</v>
      </c>
      <c r="O28" s="36"/>
      <c r="P28" s="177"/>
      <c r="Q28" s="177" t="s">
        <v>54</v>
      </c>
      <c r="R28" s="170"/>
      <c r="S28" s="73"/>
      <c r="T28" s="36"/>
    </row>
    <row r="29" spans="1:20">
      <c r="A29" s="32"/>
      <c r="B29" s="163"/>
      <c r="C29" s="133"/>
      <c r="D29" s="169"/>
      <c r="E29" s="163"/>
      <c r="F29" s="133"/>
      <c r="G29" s="169"/>
      <c r="H29" s="163"/>
      <c r="I29" s="133"/>
      <c r="J29" s="169"/>
      <c r="K29" s="163"/>
      <c r="L29" s="133"/>
      <c r="M29" s="169"/>
      <c r="N29" s="24">
        <f t="shared" si="2"/>
        <v>0</v>
      </c>
      <c r="O29" s="193" t="s">
        <v>44</v>
      </c>
      <c r="P29" s="193"/>
      <c r="Q29" s="193"/>
      <c r="R29" s="193"/>
      <c r="S29" s="193"/>
      <c r="T29" s="193"/>
    </row>
    <row r="30" spans="1:20">
      <c r="A30" s="37" t="s">
        <v>18</v>
      </c>
      <c r="B30" s="67" t="s">
        <v>9</v>
      </c>
      <c r="C30" s="67" t="s">
        <v>9</v>
      </c>
      <c r="D30" s="67" t="s">
        <v>9</v>
      </c>
      <c r="E30" s="67" t="s">
        <v>9</v>
      </c>
      <c r="F30" s="67" t="s">
        <v>9</v>
      </c>
      <c r="G30" s="67" t="s">
        <v>9</v>
      </c>
      <c r="H30" s="67" t="s">
        <v>9</v>
      </c>
      <c r="I30" s="138" t="s">
        <v>9</v>
      </c>
      <c r="J30" s="67" t="s">
        <v>9</v>
      </c>
      <c r="K30" s="67" t="s">
        <v>9</v>
      </c>
      <c r="L30" s="67" t="s">
        <v>9</v>
      </c>
      <c r="M30" s="67" t="s">
        <v>9</v>
      </c>
      <c r="N30" s="21">
        <f t="shared" si="2"/>
        <v>0</v>
      </c>
      <c r="O30" s="13"/>
      <c r="P30" s="13"/>
      <c r="Q30" s="112">
        <f>SUM(R11,R14,R18)</f>
        <v>0</v>
      </c>
      <c r="R30" s="13"/>
      <c r="S30" s="13"/>
      <c r="T30" s="13"/>
    </row>
    <row r="31" spans="1:20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ht="16">
      <c r="A34" s="71"/>
      <c r="B34" s="71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</row>
    <row r="35" spans="1:20" ht="16">
      <c r="A35" s="74" t="s">
        <v>29</v>
      </c>
      <c r="B35" s="7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</row>
    <row r="36" spans="1:20" ht="16">
      <c r="A36" s="106"/>
      <c r="B36" s="139"/>
      <c r="C36" s="103"/>
      <c r="D36" s="195" t="s">
        <v>37</v>
      </c>
      <c r="E36" s="195"/>
      <c r="L36" s="38"/>
      <c r="M36" s="38"/>
      <c r="N36" s="38"/>
      <c r="O36" s="38"/>
      <c r="P36" s="38"/>
      <c r="Q36" s="38"/>
      <c r="R36" s="38"/>
      <c r="S36" s="38"/>
      <c r="T36" s="38"/>
    </row>
    <row r="37" spans="1:20">
      <c r="C37" s="75" t="s">
        <v>9</v>
      </c>
      <c r="D37" s="75" t="s">
        <v>9</v>
      </c>
      <c r="E37" s="75" t="s">
        <v>9</v>
      </c>
      <c r="F37" s="76" t="s">
        <v>31</v>
      </c>
      <c r="G37" s="77" t="s">
        <v>9</v>
      </c>
      <c r="H37" s="75" t="s">
        <v>9</v>
      </c>
      <c r="I37" s="75" t="s">
        <v>9</v>
      </c>
      <c r="L37" s="38"/>
      <c r="M37" s="38"/>
      <c r="N37" s="38"/>
      <c r="O37" s="38"/>
      <c r="P37" s="38"/>
      <c r="Q37" s="38"/>
      <c r="R37" s="38"/>
      <c r="S37" s="38"/>
      <c r="T37" s="38"/>
    </row>
    <row r="38" spans="1:20">
      <c r="A38" s="78" t="s">
        <v>7</v>
      </c>
      <c r="B38" s="167">
        <v>42826</v>
      </c>
      <c r="C38" s="167">
        <v>42833</v>
      </c>
      <c r="D38" s="167">
        <v>42847</v>
      </c>
      <c r="E38" s="182">
        <v>42854</v>
      </c>
      <c r="F38" s="79" t="s">
        <v>32</v>
      </c>
      <c r="G38" s="80" t="s">
        <v>9</v>
      </c>
      <c r="H38" s="106" t="s">
        <v>9</v>
      </c>
      <c r="I38" s="81" t="s">
        <v>9</v>
      </c>
      <c r="J38" s="82" t="s">
        <v>9</v>
      </c>
      <c r="L38" s="38"/>
      <c r="M38" s="38"/>
      <c r="N38" s="38"/>
      <c r="O38" s="38"/>
      <c r="P38" s="38"/>
      <c r="Q38" s="38"/>
      <c r="R38" s="38"/>
      <c r="S38" s="38"/>
      <c r="T38" s="38"/>
    </row>
    <row r="39" spans="1:20">
      <c r="A39" s="83"/>
      <c r="B39" s="84"/>
      <c r="C39" s="84"/>
      <c r="D39" s="84"/>
      <c r="E39" s="85"/>
      <c r="F39" s="87">
        <f t="shared" ref="F39:F51" si="3">SUM(B39:E39)</f>
        <v>0</v>
      </c>
      <c r="G39" s="77" t="s">
        <v>9</v>
      </c>
      <c r="H39" s="196" t="s">
        <v>12</v>
      </c>
      <c r="I39" s="196"/>
      <c r="J39" s="196"/>
      <c r="L39" s="38"/>
      <c r="M39" s="196" t="s">
        <v>9</v>
      </c>
      <c r="N39" s="196"/>
      <c r="O39" s="196"/>
      <c r="P39" s="38"/>
      <c r="Q39" s="38"/>
      <c r="R39" s="38"/>
      <c r="S39" s="38"/>
      <c r="T39" s="38"/>
    </row>
    <row r="40" spans="1:20">
      <c r="A40" s="83"/>
      <c r="B40" s="84"/>
      <c r="C40" s="84"/>
      <c r="D40" s="84"/>
      <c r="E40" s="85"/>
      <c r="F40" s="87">
        <f t="shared" si="3"/>
        <v>0</v>
      </c>
      <c r="G40" s="77" t="s">
        <v>9</v>
      </c>
      <c r="H40" s="170"/>
      <c r="I40" s="170"/>
      <c r="J40" s="170"/>
      <c r="L40" s="38"/>
      <c r="M40" s="170" t="s">
        <v>9</v>
      </c>
      <c r="N40" s="170"/>
      <c r="O40" s="170"/>
      <c r="P40" s="38"/>
      <c r="Q40" s="38"/>
      <c r="R40" s="38"/>
      <c r="S40" s="38"/>
      <c r="T40" s="38"/>
    </row>
    <row r="41" spans="1:20">
      <c r="A41" s="83"/>
      <c r="B41" s="84"/>
      <c r="C41" s="84"/>
      <c r="D41" s="84"/>
      <c r="E41" s="85"/>
      <c r="F41" s="87">
        <f t="shared" si="3"/>
        <v>0</v>
      </c>
      <c r="G41" s="77" t="s">
        <v>9</v>
      </c>
      <c r="H41" s="206" t="s">
        <v>13</v>
      </c>
      <c r="I41" s="207"/>
      <c r="J41" s="171" t="s">
        <v>9</v>
      </c>
      <c r="K41" t="s">
        <v>9</v>
      </c>
      <c r="L41" s="38"/>
      <c r="M41" s="205" t="s">
        <v>9</v>
      </c>
      <c r="N41" s="205"/>
      <c r="O41" s="180" t="s">
        <v>9</v>
      </c>
      <c r="P41" s="38"/>
      <c r="Q41" s="38"/>
      <c r="R41" s="38"/>
      <c r="S41" s="38"/>
      <c r="T41" s="38"/>
    </row>
    <row r="42" spans="1:20">
      <c r="A42" s="83"/>
      <c r="B42" s="84"/>
      <c r="C42" s="84"/>
      <c r="D42" s="84"/>
      <c r="E42" s="85"/>
      <c r="F42" s="87">
        <f t="shared" si="3"/>
        <v>0</v>
      </c>
      <c r="G42" s="77" t="s">
        <v>9</v>
      </c>
      <c r="H42" s="199" t="s">
        <v>33</v>
      </c>
      <c r="I42" s="199"/>
      <c r="J42" s="170" t="s">
        <v>9</v>
      </c>
      <c r="K42" t="s">
        <v>9</v>
      </c>
      <c r="L42" s="38"/>
      <c r="M42" s="204" t="s">
        <v>9</v>
      </c>
      <c r="N42" s="204"/>
      <c r="O42" s="180" t="s">
        <v>9</v>
      </c>
      <c r="P42" s="38"/>
      <c r="Q42" s="38"/>
      <c r="R42" s="38"/>
      <c r="S42" s="38"/>
      <c r="T42" s="38"/>
    </row>
    <row r="43" spans="1:20">
      <c r="A43" s="83"/>
      <c r="B43" s="84"/>
      <c r="C43" s="84"/>
      <c r="D43" s="84"/>
      <c r="E43" s="85"/>
      <c r="F43" s="87">
        <f t="shared" si="3"/>
        <v>0</v>
      </c>
      <c r="G43" s="77" t="s">
        <v>10</v>
      </c>
      <c r="H43" s="170"/>
      <c r="I43" s="170"/>
      <c r="J43" s="170" t="s">
        <v>9</v>
      </c>
      <c r="K43" t="s">
        <v>9</v>
      </c>
      <c r="L43" s="38"/>
      <c r="M43" s="180" t="s">
        <v>9</v>
      </c>
      <c r="N43" s="180"/>
      <c r="O43" s="180" t="s">
        <v>9</v>
      </c>
      <c r="P43" s="38"/>
      <c r="Q43" s="38"/>
      <c r="R43" s="38"/>
      <c r="S43" s="38"/>
      <c r="T43" s="38"/>
    </row>
    <row r="44" spans="1:20">
      <c r="A44" s="83"/>
      <c r="B44" s="84"/>
      <c r="C44" s="84"/>
      <c r="D44" s="84"/>
      <c r="E44" s="85"/>
      <c r="F44" s="87">
        <f t="shared" si="3"/>
        <v>0</v>
      </c>
      <c r="G44" s="77" t="s">
        <v>9</v>
      </c>
      <c r="H44" s="172" t="s">
        <v>6</v>
      </c>
      <c r="I44" s="173"/>
      <c r="J44" s="174" t="s">
        <v>9</v>
      </c>
      <c r="K44" t="s">
        <v>9</v>
      </c>
      <c r="L44" s="38"/>
      <c r="M44" s="179" t="s">
        <v>9</v>
      </c>
      <c r="N44" s="180"/>
      <c r="O44" s="180" t="s">
        <v>9</v>
      </c>
      <c r="P44" s="38"/>
      <c r="Q44" s="38"/>
      <c r="R44" s="38"/>
      <c r="S44" s="38"/>
      <c r="T44" s="38"/>
    </row>
    <row r="45" spans="1:20">
      <c r="A45" s="83"/>
      <c r="B45" s="84"/>
      <c r="C45" s="84"/>
      <c r="D45" s="84"/>
      <c r="E45" s="85"/>
      <c r="F45" s="87">
        <f t="shared" si="3"/>
        <v>0</v>
      </c>
      <c r="G45" s="77" t="s">
        <v>9</v>
      </c>
      <c r="H45" s="199" t="s">
        <v>33</v>
      </c>
      <c r="I45" s="199"/>
      <c r="J45" s="170" t="s">
        <v>9</v>
      </c>
      <c r="K45" t="s">
        <v>9</v>
      </c>
      <c r="L45" s="38"/>
      <c r="M45" s="204" t="s">
        <v>9</v>
      </c>
      <c r="N45" s="204"/>
      <c r="O45" s="180" t="s">
        <v>9</v>
      </c>
      <c r="P45" s="38"/>
      <c r="Q45" s="38"/>
      <c r="R45" s="38"/>
      <c r="S45" s="38"/>
      <c r="T45" s="38"/>
    </row>
    <row r="46" spans="1:20">
      <c r="A46" s="83"/>
      <c r="B46" s="84"/>
      <c r="C46" s="84"/>
      <c r="D46" s="84"/>
      <c r="E46" s="85"/>
      <c r="F46" s="87">
        <f t="shared" si="3"/>
        <v>0</v>
      </c>
      <c r="G46" s="77" t="s">
        <v>9</v>
      </c>
      <c r="H46" s="170"/>
      <c r="I46" s="170"/>
      <c r="J46" s="170" t="s">
        <v>9</v>
      </c>
      <c r="K46" t="s">
        <v>9</v>
      </c>
      <c r="L46" s="38"/>
      <c r="M46" s="180" t="s">
        <v>10</v>
      </c>
      <c r="N46" s="180"/>
      <c r="O46" s="180" t="s">
        <v>9</v>
      </c>
      <c r="P46" s="38" t="s">
        <v>9</v>
      </c>
      <c r="Q46" s="38"/>
      <c r="R46" s="38"/>
      <c r="S46" s="38"/>
      <c r="T46" s="38"/>
    </row>
    <row r="47" spans="1:20">
      <c r="A47" s="83"/>
      <c r="B47" s="84"/>
      <c r="C47" s="84"/>
      <c r="D47" s="84"/>
      <c r="E47" s="85"/>
      <c r="F47" s="87">
        <f t="shared" si="3"/>
        <v>0</v>
      </c>
      <c r="G47" s="77" t="s">
        <v>9</v>
      </c>
      <c r="H47" s="170"/>
      <c r="I47" s="170"/>
      <c r="J47" s="170" t="s">
        <v>9</v>
      </c>
      <c r="K47" t="s">
        <v>9</v>
      </c>
      <c r="L47" s="38"/>
      <c r="M47" s="180"/>
      <c r="N47" s="180"/>
      <c r="O47" s="180" t="s">
        <v>9</v>
      </c>
      <c r="P47" s="38"/>
      <c r="Q47" s="38"/>
      <c r="R47" s="38"/>
      <c r="S47" s="38"/>
      <c r="T47" s="38"/>
    </row>
    <row r="48" spans="1:20">
      <c r="A48" s="83"/>
      <c r="B48" s="84"/>
      <c r="C48" s="84"/>
      <c r="D48" s="84"/>
      <c r="E48" s="85"/>
      <c r="F48" s="87">
        <f t="shared" si="3"/>
        <v>0</v>
      </c>
      <c r="G48" s="77" t="s">
        <v>9</v>
      </c>
      <c r="H48" s="200" t="s">
        <v>41</v>
      </c>
      <c r="I48" s="201"/>
      <c r="J48" s="176" t="s">
        <v>9</v>
      </c>
      <c r="K48" t="s">
        <v>9</v>
      </c>
      <c r="L48" s="38"/>
      <c r="M48" s="205" t="s">
        <v>9</v>
      </c>
      <c r="N48" s="205"/>
      <c r="O48" s="180" t="s">
        <v>9</v>
      </c>
      <c r="P48" s="38"/>
      <c r="Q48" s="38"/>
      <c r="R48" s="38"/>
      <c r="S48" s="38"/>
      <c r="T48" s="38"/>
    </row>
    <row r="49" spans="1:20">
      <c r="A49" s="83"/>
      <c r="B49" s="84"/>
      <c r="C49" s="84"/>
      <c r="D49" s="84"/>
      <c r="E49" s="85"/>
      <c r="F49" s="87">
        <f t="shared" si="3"/>
        <v>0</v>
      </c>
      <c r="G49" s="77" t="s">
        <v>9</v>
      </c>
      <c r="H49" s="199" t="s">
        <v>33</v>
      </c>
      <c r="I49" s="199"/>
      <c r="J49" s="170" t="s">
        <v>9</v>
      </c>
      <c r="K49" t="s">
        <v>9</v>
      </c>
      <c r="L49" s="38"/>
      <c r="M49" s="204" t="s">
        <v>9</v>
      </c>
      <c r="N49" s="204"/>
      <c r="O49" s="180" t="s">
        <v>9</v>
      </c>
      <c r="P49" s="38"/>
      <c r="Q49" s="38"/>
      <c r="R49" s="38"/>
      <c r="S49" s="38"/>
      <c r="T49" s="38"/>
    </row>
    <row r="50" spans="1:20">
      <c r="A50" s="83"/>
      <c r="B50" s="84"/>
      <c r="C50" s="84"/>
      <c r="D50" s="84"/>
      <c r="E50" s="85"/>
      <c r="F50" s="87">
        <f t="shared" si="3"/>
        <v>0</v>
      </c>
      <c r="G50" s="77" t="s">
        <v>9</v>
      </c>
      <c r="H50" s="177"/>
      <c r="I50" s="177"/>
      <c r="J50" s="170"/>
      <c r="L50" s="38"/>
      <c r="M50" s="181" t="s">
        <v>9</v>
      </c>
      <c r="N50" s="181"/>
      <c r="O50" s="180"/>
      <c r="P50" s="38"/>
      <c r="Q50" s="38"/>
      <c r="R50" s="38"/>
      <c r="S50" s="38"/>
      <c r="T50" s="38"/>
    </row>
    <row r="51" spans="1:20">
      <c r="A51" s="83"/>
      <c r="B51" s="84"/>
      <c r="C51" s="84"/>
      <c r="D51" s="84"/>
      <c r="E51" s="85"/>
      <c r="F51" s="87">
        <f t="shared" si="3"/>
        <v>0</v>
      </c>
      <c r="G51" s="77" t="s">
        <v>9</v>
      </c>
      <c r="H51" s="202" t="s">
        <v>34</v>
      </c>
      <c r="I51" s="203"/>
      <c r="J51" s="178">
        <f>SUM(B52:E52)</f>
        <v>0</v>
      </c>
      <c r="K51" t="s">
        <v>9</v>
      </c>
      <c r="L51" s="38"/>
      <c r="M51" s="205" t="s">
        <v>9</v>
      </c>
      <c r="N51" s="205"/>
      <c r="O51" s="180" t="s">
        <v>9</v>
      </c>
      <c r="P51" s="38"/>
      <c r="Q51" s="38"/>
      <c r="R51" s="38"/>
      <c r="S51" s="38"/>
      <c r="T51" s="38"/>
    </row>
    <row r="52" spans="1:20">
      <c r="A52" s="66" t="s">
        <v>18</v>
      </c>
      <c r="B52" s="183" t="s">
        <v>9</v>
      </c>
      <c r="C52" s="94" t="s">
        <v>9</v>
      </c>
      <c r="D52" s="94" t="s">
        <v>9</v>
      </c>
      <c r="E52" s="95" t="s">
        <v>9</v>
      </c>
      <c r="F52" s="96" t="s">
        <v>9</v>
      </c>
      <c r="G52" s="77" t="s">
        <v>9</v>
      </c>
      <c r="H52" s="177"/>
      <c r="I52" s="177" t="s">
        <v>54</v>
      </c>
      <c r="J52" s="170"/>
      <c r="L52" s="38"/>
      <c r="M52" s="177" t="s">
        <v>9</v>
      </c>
      <c r="N52" s="177" t="s">
        <v>9</v>
      </c>
      <c r="O52" s="170"/>
      <c r="P52" s="38"/>
      <c r="Q52" s="38"/>
      <c r="R52" s="38"/>
      <c r="S52" s="38"/>
      <c r="T52" s="38"/>
    </row>
    <row r="53" spans="1:20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</row>
  </sheetData>
  <mergeCells count="17">
    <mergeCell ref="P27:Q27"/>
    <mergeCell ref="O29:T29"/>
    <mergeCell ref="D36:E36"/>
    <mergeCell ref="M39:O39"/>
    <mergeCell ref="M41:N41"/>
    <mergeCell ref="H39:J39"/>
    <mergeCell ref="H41:I41"/>
    <mergeCell ref="M42:N42"/>
    <mergeCell ref="M45:N45"/>
    <mergeCell ref="M48:N48"/>
    <mergeCell ref="M49:N49"/>
    <mergeCell ref="M51:N51"/>
    <mergeCell ref="H42:I42"/>
    <mergeCell ref="H45:I45"/>
    <mergeCell ref="H48:I48"/>
    <mergeCell ref="H49:I49"/>
    <mergeCell ref="H51:I51"/>
  </mergeCells>
  <phoneticPr fontId="17" type="noConversion"/>
  <pageMargins left="0.5" right="0.5" top="0.5" bottom="0.5" header="0" footer="0"/>
  <pageSetup scale="67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/>
  </sheetViews>
  <sheetFormatPr baseColWidth="10" defaultRowHeight="15" x14ac:dyDescent="0"/>
  <cols>
    <col min="1" max="1" width="25.5" customWidth="1"/>
    <col min="2" max="13" width="7.83203125" customWidth="1"/>
    <col min="14" max="14" width="12.5" customWidth="1"/>
    <col min="15" max="15" width="5" customWidth="1"/>
    <col min="16" max="18" width="7.6640625" customWidth="1"/>
  </cols>
  <sheetData>
    <row r="1" spans="1:20" ht="18">
      <c r="A1" s="1" t="s">
        <v>64</v>
      </c>
      <c r="B1" s="2"/>
      <c r="C1" s="3"/>
      <c r="D1" s="3"/>
      <c r="E1" s="3"/>
      <c r="F1" s="4" t="s">
        <v>0</v>
      </c>
      <c r="G1" s="3"/>
      <c r="H1" s="3"/>
      <c r="I1" s="3"/>
      <c r="J1" s="2"/>
      <c r="K1" s="5" t="s">
        <v>1</v>
      </c>
      <c r="L1" s="2"/>
      <c r="M1" s="2"/>
      <c r="N1" s="2"/>
      <c r="O1" s="6"/>
      <c r="P1" s="6"/>
      <c r="Q1" s="6"/>
      <c r="R1" s="6"/>
      <c r="S1" s="6"/>
      <c r="T1" s="6"/>
    </row>
    <row r="2" spans="1:20" ht="18">
      <c r="A2" s="1" t="s">
        <v>65</v>
      </c>
      <c r="B2" s="2"/>
      <c r="C2" s="3"/>
      <c r="D2" s="7" t="s">
        <v>9</v>
      </c>
      <c r="E2" s="7" t="s">
        <v>59</v>
      </c>
      <c r="F2" s="4"/>
      <c r="G2" s="4"/>
      <c r="H2" s="3"/>
      <c r="I2" s="3"/>
      <c r="J2" s="2"/>
      <c r="K2" s="2" t="s">
        <v>56</v>
      </c>
      <c r="L2" s="2"/>
      <c r="M2" s="2"/>
      <c r="N2" s="2"/>
      <c r="O2" s="6"/>
      <c r="P2" s="6"/>
      <c r="Q2" s="6"/>
      <c r="R2" s="6"/>
      <c r="S2" s="6"/>
      <c r="T2" s="6"/>
    </row>
    <row r="3" spans="1:20" ht="18">
      <c r="A3" s="5" t="s">
        <v>48</v>
      </c>
      <c r="B3" s="2"/>
      <c r="C3" s="2"/>
      <c r="D3" s="2"/>
      <c r="E3" s="2"/>
      <c r="F3" s="2"/>
      <c r="G3" s="2"/>
      <c r="H3" s="2"/>
      <c r="I3" s="2"/>
      <c r="J3" s="2"/>
      <c r="K3" s="2" t="s">
        <v>57</v>
      </c>
      <c r="L3" s="2"/>
      <c r="M3" s="2"/>
      <c r="N3" s="2"/>
      <c r="O3" s="6"/>
      <c r="P3" s="6"/>
      <c r="Q3" s="6"/>
      <c r="R3" s="6"/>
      <c r="S3" s="6"/>
      <c r="T3" s="6"/>
    </row>
    <row r="4" spans="1:20" ht="18">
      <c r="A4" s="5"/>
      <c r="B4" s="2"/>
      <c r="C4" s="10"/>
      <c r="D4" s="9" t="s">
        <v>66</v>
      </c>
      <c r="E4" s="10"/>
      <c r="F4" s="2"/>
      <c r="G4" s="2"/>
      <c r="H4" s="2"/>
      <c r="I4" s="2"/>
      <c r="J4" s="2"/>
      <c r="K4" s="2"/>
      <c r="L4" s="2"/>
      <c r="M4" s="2"/>
      <c r="N4" s="6"/>
      <c r="O4" s="6"/>
      <c r="P4" s="10"/>
      <c r="Q4" s="9" t="s">
        <v>66</v>
      </c>
      <c r="R4" s="10"/>
      <c r="S4" s="104"/>
      <c r="T4" s="6"/>
    </row>
    <row r="5" spans="1:20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>
      <c r="A6" s="13"/>
      <c r="B6" s="14" t="s">
        <v>5</v>
      </c>
      <c r="C6" s="14" t="s">
        <v>6</v>
      </c>
      <c r="D6" s="14" t="s">
        <v>40</v>
      </c>
      <c r="E6" s="14" t="s">
        <v>5</v>
      </c>
      <c r="F6" s="14" t="s">
        <v>6</v>
      </c>
      <c r="G6" s="14" t="s">
        <v>40</v>
      </c>
      <c r="H6" s="14" t="s">
        <v>5</v>
      </c>
      <c r="I6" s="14" t="s">
        <v>6</v>
      </c>
      <c r="J6" s="14" t="s">
        <v>40</v>
      </c>
      <c r="K6" s="14" t="s">
        <v>5</v>
      </c>
      <c r="L6" s="14" t="s">
        <v>6</v>
      </c>
      <c r="M6" s="14" t="s">
        <v>40</v>
      </c>
      <c r="N6" s="13"/>
      <c r="O6" s="13"/>
      <c r="P6" s="13"/>
      <c r="Q6" s="13"/>
      <c r="R6" s="13"/>
      <c r="S6" s="13"/>
      <c r="T6" s="13"/>
    </row>
    <row r="7" spans="1:20">
      <c r="A7" s="15" t="s">
        <v>7</v>
      </c>
      <c r="B7" s="16">
        <v>42857</v>
      </c>
      <c r="C7" s="16">
        <v>42858</v>
      </c>
      <c r="D7" s="16">
        <v>42859</v>
      </c>
      <c r="E7" s="16">
        <v>42864</v>
      </c>
      <c r="F7" s="16">
        <v>42865</v>
      </c>
      <c r="G7" s="16">
        <v>42866</v>
      </c>
      <c r="H7" s="16">
        <v>42871</v>
      </c>
      <c r="I7" s="16">
        <v>42872</v>
      </c>
      <c r="J7" s="16">
        <v>42873</v>
      </c>
      <c r="K7" s="16">
        <v>42878</v>
      </c>
      <c r="L7" s="16">
        <v>42879</v>
      </c>
      <c r="M7" s="16">
        <v>42880</v>
      </c>
      <c r="N7" s="16" t="s">
        <v>8</v>
      </c>
      <c r="O7" s="17"/>
      <c r="P7" s="17" t="s">
        <v>9</v>
      </c>
      <c r="Q7" s="17" t="s">
        <v>9</v>
      </c>
      <c r="R7" s="17" t="s">
        <v>9</v>
      </c>
      <c r="S7" s="17" t="s">
        <v>9</v>
      </c>
      <c r="T7" s="17" t="s">
        <v>10</v>
      </c>
    </row>
    <row r="8" spans="1:20">
      <c r="A8" s="18" t="s">
        <v>62</v>
      </c>
      <c r="B8" s="19" t="s">
        <v>9</v>
      </c>
      <c r="C8" s="19" t="s">
        <v>9</v>
      </c>
      <c r="D8" s="19" t="s">
        <v>9</v>
      </c>
      <c r="E8" s="19" t="s">
        <v>9</v>
      </c>
      <c r="F8" s="19" t="s">
        <v>9</v>
      </c>
      <c r="G8" s="19" t="s">
        <v>9</v>
      </c>
      <c r="H8" s="19"/>
      <c r="I8" s="19" t="s">
        <v>9</v>
      </c>
      <c r="J8" s="130" t="s">
        <v>9</v>
      </c>
      <c r="K8" s="19" t="s">
        <v>9</v>
      </c>
      <c r="L8" s="19" t="s">
        <v>9</v>
      </c>
      <c r="M8" s="19" t="s">
        <v>9</v>
      </c>
      <c r="N8" s="21">
        <f t="shared" ref="N8" si="0">SUM(B8:L8)</f>
        <v>0</v>
      </c>
      <c r="O8" s="13"/>
      <c r="P8" s="22" t="s">
        <v>12</v>
      </c>
      <c r="Q8" s="13"/>
      <c r="R8" s="13"/>
      <c r="S8" s="13"/>
      <c r="T8" s="13"/>
    </row>
    <row r="9" spans="1:20">
      <c r="A9" s="72" t="s">
        <v>9</v>
      </c>
      <c r="B9" s="123" t="s">
        <v>9</v>
      </c>
      <c r="C9" s="132" t="s">
        <v>9</v>
      </c>
      <c r="D9" s="168"/>
      <c r="E9" s="131" t="s">
        <v>9</v>
      </c>
      <c r="F9" s="186" t="s">
        <v>9</v>
      </c>
      <c r="G9" s="186" t="s">
        <v>9</v>
      </c>
      <c r="H9" s="123" t="s">
        <v>9</v>
      </c>
      <c r="I9" s="132" t="s">
        <v>9</v>
      </c>
      <c r="J9" s="168"/>
      <c r="K9" s="123" t="s">
        <v>9</v>
      </c>
      <c r="L9" s="132" t="s">
        <v>9</v>
      </c>
      <c r="M9" s="168"/>
      <c r="N9" s="24">
        <f t="shared" ref="N9:N28" si="1">SUM(B9:M9)</f>
        <v>0</v>
      </c>
      <c r="O9" s="13"/>
      <c r="P9" s="13"/>
      <c r="Q9" s="13"/>
      <c r="R9" s="13"/>
      <c r="S9" s="13"/>
      <c r="T9" s="13"/>
    </row>
    <row r="10" spans="1:20">
      <c r="A10" s="32" t="s">
        <v>9</v>
      </c>
      <c r="B10" s="123" t="s">
        <v>9</v>
      </c>
      <c r="C10" s="133"/>
      <c r="D10" s="169"/>
      <c r="E10" s="131" t="s">
        <v>9</v>
      </c>
      <c r="F10" s="187"/>
      <c r="G10" s="187"/>
      <c r="H10" s="123" t="s">
        <v>9</v>
      </c>
      <c r="I10" s="133"/>
      <c r="J10" s="169"/>
      <c r="K10" s="123" t="s">
        <v>9</v>
      </c>
      <c r="L10" s="133"/>
      <c r="M10" s="169"/>
      <c r="N10" s="24">
        <f t="shared" si="1"/>
        <v>0</v>
      </c>
      <c r="O10" s="13"/>
      <c r="P10" s="25" t="s">
        <v>13</v>
      </c>
      <c r="Q10" s="26"/>
      <c r="R10" s="27">
        <f>SUM(B29,H29,K29,J40)</f>
        <v>0</v>
      </c>
      <c r="S10" s="13"/>
      <c r="T10" s="13"/>
    </row>
    <row r="11" spans="1:20">
      <c r="A11" s="32" t="s">
        <v>9</v>
      </c>
      <c r="B11" s="123"/>
      <c r="C11" s="133"/>
      <c r="D11" s="169"/>
      <c r="E11" s="131"/>
      <c r="F11" s="187"/>
      <c r="G11" s="187"/>
      <c r="H11" s="123"/>
      <c r="I11" s="133"/>
      <c r="J11" s="169"/>
      <c r="K11" s="123"/>
      <c r="L11" s="133"/>
      <c r="M11" s="169"/>
      <c r="N11" s="24">
        <f t="shared" si="1"/>
        <v>0</v>
      </c>
      <c r="O11" s="13"/>
      <c r="P11" s="13" t="s">
        <v>25</v>
      </c>
      <c r="Q11" s="13"/>
      <c r="R11" s="13"/>
      <c r="S11" s="13"/>
      <c r="T11" s="13"/>
    </row>
    <row r="12" spans="1:20">
      <c r="A12" s="32" t="s">
        <v>9</v>
      </c>
      <c r="B12" s="123"/>
      <c r="C12" s="133"/>
      <c r="D12" s="169"/>
      <c r="E12" s="131"/>
      <c r="F12" s="187"/>
      <c r="G12" s="187"/>
      <c r="H12" s="123"/>
      <c r="I12" s="133"/>
      <c r="J12" s="169"/>
      <c r="K12" s="123"/>
      <c r="L12" s="133"/>
      <c r="M12" s="169"/>
      <c r="N12" s="24">
        <f t="shared" si="1"/>
        <v>0</v>
      </c>
      <c r="O12" s="13"/>
      <c r="P12" s="13"/>
      <c r="Q12" s="13"/>
      <c r="R12" s="13"/>
      <c r="S12" s="13"/>
      <c r="T12" s="13"/>
    </row>
    <row r="13" spans="1:20">
      <c r="A13" s="32" t="s">
        <v>9</v>
      </c>
      <c r="B13" s="123"/>
      <c r="C13" s="133"/>
      <c r="D13" s="169"/>
      <c r="E13" s="131"/>
      <c r="F13" s="187"/>
      <c r="G13" s="187"/>
      <c r="H13" s="123"/>
      <c r="I13" s="133"/>
      <c r="J13" s="169"/>
      <c r="K13" s="123"/>
      <c r="L13" s="133"/>
      <c r="M13" s="169"/>
      <c r="N13" s="24">
        <f t="shared" si="1"/>
        <v>0</v>
      </c>
      <c r="O13" s="13"/>
      <c r="P13" s="29" t="s">
        <v>6</v>
      </c>
      <c r="Q13" s="30"/>
      <c r="R13" s="31">
        <f>SUM(C29,I29,L29,J43)</f>
        <v>0</v>
      </c>
      <c r="S13" s="13"/>
      <c r="T13" s="13"/>
    </row>
    <row r="14" spans="1:20">
      <c r="A14" s="32" t="s">
        <v>9</v>
      </c>
      <c r="B14" s="123"/>
      <c r="C14" s="132" t="s">
        <v>9</v>
      </c>
      <c r="D14" s="169"/>
      <c r="E14" s="131"/>
      <c r="F14" s="187"/>
      <c r="G14" s="187"/>
      <c r="H14" s="123"/>
      <c r="I14" s="132" t="s">
        <v>9</v>
      </c>
      <c r="J14" s="169"/>
      <c r="K14" s="123"/>
      <c r="L14" s="132" t="s">
        <v>9</v>
      </c>
      <c r="M14" s="169"/>
      <c r="N14" s="24">
        <f t="shared" si="1"/>
        <v>0</v>
      </c>
      <c r="O14" s="13"/>
      <c r="P14" s="13" t="s">
        <v>25</v>
      </c>
      <c r="Q14" s="13"/>
      <c r="R14" s="13"/>
      <c r="S14" s="13"/>
      <c r="T14" s="13"/>
    </row>
    <row r="15" spans="1:20">
      <c r="A15" s="18" t="s">
        <v>9</v>
      </c>
      <c r="B15" s="123" t="s">
        <v>9</v>
      </c>
      <c r="C15" s="133"/>
      <c r="D15" s="169"/>
      <c r="E15" s="131"/>
      <c r="F15" s="187"/>
      <c r="G15" s="131"/>
      <c r="H15" s="123" t="s">
        <v>9</v>
      </c>
      <c r="I15" s="133"/>
      <c r="J15" s="169"/>
      <c r="K15" s="123" t="s">
        <v>9</v>
      </c>
      <c r="L15" s="133"/>
      <c r="M15" s="169"/>
      <c r="N15" s="24">
        <f t="shared" si="1"/>
        <v>0</v>
      </c>
      <c r="O15" s="13"/>
      <c r="P15" s="13"/>
      <c r="Q15" s="13"/>
      <c r="R15" s="13"/>
      <c r="S15" s="13"/>
      <c r="T15" s="13"/>
    </row>
    <row r="16" spans="1:20">
      <c r="A16" s="32"/>
      <c r="B16" s="123" t="s">
        <v>9</v>
      </c>
      <c r="C16" s="133"/>
      <c r="D16" s="169"/>
      <c r="E16" s="131"/>
      <c r="F16" s="187"/>
      <c r="G16" s="186"/>
      <c r="H16" s="123" t="s">
        <v>9</v>
      </c>
      <c r="I16" s="133"/>
      <c r="J16" s="169"/>
      <c r="K16" s="123" t="s">
        <v>9</v>
      </c>
      <c r="L16" s="133"/>
      <c r="M16" s="169"/>
      <c r="N16" s="24">
        <f t="shared" si="1"/>
        <v>0</v>
      </c>
      <c r="O16" s="13"/>
      <c r="P16" s="13"/>
      <c r="Q16" s="13"/>
      <c r="R16" s="13"/>
      <c r="S16" s="13"/>
      <c r="T16" s="13"/>
    </row>
    <row r="17" spans="1:20">
      <c r="A17" s="32"/>
      <c r="B17" s="123"/>
      <c r="C17" s="133"/>
      <c r="D17" s="169"/>
      <c r="E17" s="131"/>
      <c r="F17" s="187"/>
      <c r="G17" s="187" t="s">
        <v>9</v>
      </c>
      <c r="H17" s="123"/>
      <c r="I17" s="133"/>
      <c r="J17" s="169"/>
      <c r="K17" s="123"/>
      <c r="L17" s="133"/>
      <c r="M17" s="169"/>
      <c r="N17" s="24">
        <f t="shared" si="1"/>
        <v>0</v>
      </c>
      <c r="O17" s="13"/>
      <c r="P17" s="113" t="s">
        <v>41</v>
      </c>
      <c r="Q17" s="114"/>
      <c r="R17" s="115">
        <f>SUM(D29,J29,M29,J46)</f>
        <v>0</v>
      </c>
      <c r="S17" s="13"/>
      <c r="T17" s="13"/>
    </row>
    <row r="18" spans="1:20">
      <c r="A18" s="32"/>
      <c r="B18" s="123"/>
      <c r="C18" s="133"/>
      <c r="D18" s="169"/>
      <c r="E18" s="131"/>
      <c r="F18" s="187"/>
      <c r="G18" s="187"/>
      <c r="H18" s="123"/>
      <c r="I18" s="133"/>
      <c r="J18" s="169"/>
      <c r="K18" s="123"/>
      <c r="L18" s="133"/>
      <c r="M18" s="169"/>
      <c r="N18" s="24">
        <f t="shared" si="1"/>
        <v>0</v>
      </c>
      <c r="O18" s="13"/>
      <c r="P18" s="13" t="s">
        <v>42</v>
      </c>
      <c r="Q18" s="13"/>
      <c r="R18" s="13"/>
      <c r="S18" s="13"/>
      <c r="T18" s="13"/>
    </row>
    <row r="19" spans="1:20">
      <c r="A19" s="32"/>
      <c r="B19" s="123"/>
      <c r="C19" s="132" t="s">
        <v>9</v>
      </c>
      <c r="D19" s="169"/>
      <c r="E19" s="131"/>
      <c r="F19" s="187"/>
      <c r="G19" s="187"/>
      <c r="H19" s="123"/>
      <c r="I19" s="132" t="s">
        <v>9</v>
      </c>
      <c r="J19" s="169"/>
      <c r="K19" s="123"/>
      <c r="L19" s="132" t="s">
        <v>9</v>
      </c>
      <c r="M19" s="169"/>
      <c r="N19" s="24">
        <f t="shared" si="1"/>
        <v>0</v>
      </c>
      <c r="O19" s="13"/>
      <c r="P19" s="13"/>
      <c r="Q19" s="13"/>
      <c r="R19" s="13"/>
      <c r="S19" s="13"/>
      <c r="T19" s="13"/>
    </row>
    <row r="20" spans="1:20">
      <c r="A20" s="32"/>
      <c r="B20" s="123"/>
      <c r="C20" s="133"/>
      <c r="D20" s="169"/>
      <c r="E20" s="131"/>
      <c r="F20" s="187"/>
      <c r="G20" s="187"/>
      <c r="H20" s="123"/>
      <c r="I20" s="133"/>
      <c r="J20" s="169"/>
      <c r="K20" s="123"/>
      <c r="L20" s="133"/>
      <c r="M20" s="169"/>
      <c r="N20" s="24">
        <f t="shared" si="1"/>
        <v>0</v>
      </c>
      <c r="O20" s="13"/>
      <c r="P20" s="13"/>
      <c r="Q20" s="13"/>
      <c r="R20" s="13"/>
      <c r="S20" s="13"/>
      <c r="T20" s="13"/>
    </row>
    <row r="21" spans="1:20">
      <c r="A21" s="32"/>
      <c r="B21" s="123" t="s">
        <v>9</v>
      </c>
      <c r="C21" s="133"/>
      <c r="D21" s="169"/>
      <c r="E21" s="131"/>
      <c r="F21" s="187"/>
      <c r="G21" s="187"/>
      <c r="H21" s="123" t="s">
        <v>9</v>
      </c>
      <c r="I21" s="133"/>
      <c r="J21" s="169"/>
      <c r="K21" s="123" t="s">
        <v>9</v>
      </c>
      <c r="L21" s="133"/>
      <c r="M21" s="169"/>
      <c r="N21" s="24">
        <f t="shared" si="1"/>
        <v>0</v>
      </c>
      <c r="O21" s="13"/>
      <c r="P21" s="13"/>
      <c r="Q21" s="13"/>
      <c r="R21" s="13"/>
      <c r="S21" s="13"/>
      <c r="T21" s="13"/>
    </row>
    <row r="22" spans="1:20">
      <c r="A22" s="18" t="s">
        <v>9</v>
      </c>
      <c r="B22" s="123" t="s">
        <v>9</v>
      </c>
      <c r="C22" s="133"/>
      <c r="D22" s="169"/>
      <c r="E22" s="131"/>
      <c r="F22" s="187"/>
      <c r="G22" s="131"/>
      <c r="H22" s="123" t="s">
        <v>9</v>
      </c>
      <c r="I22" s="133"/>
      <c r="J22" s="169"/>
      <c r="K22" s="123" t="s">
        <v>9</v>
      </c>
      <c r="L22" s="133"/>
      <c r="M22" s="169"/>
      <c r="N22" s="24">
        <f t="shared" si="1"/>
        <v>0</v>
      </c>
      <c r="O22" s="13"/>
      <c r="P22" s="13"/>
      <c r="Q22" s="13"/>
      <c r="R22" s="13"/>
      <c r="S22" s="13"/>
      <c r="T22" s="13"/>
    </row>
    <row r="23" spans="1:20">
      <c r="A23" s="32" t="s">
        <v>9</v>
      </c>
      <c r="B23" s="123"/>
      <c r="C23" s="133"/>
      <c r="D23" s="169"/>
      <c r="E23" s="131"/>
      <c r="F23" s="187"/>
      <c r="G23" s="186"/>
      <c r="H23" s="123"/>
      <c r="I23" s="133"/>
      <c r="J23" s="169"/>
      <c r="K23" s="123"/>
      <c r="L23" s="133"/>
      <c r="M23" s="169"/>
      <c r="N23" s="24">
        <f t="shared" si="1"/>
        <v>0</v>
      </c>
      <c r="O23" s="13"/>
      <c r="P23" s="13"/>
      <c r="Q23" s="13"/>
      <c r="R23" s="13"/>
      <c r="S23" s="13"/>
      <c r="T23" s="13"/>
    </row>
    <row r="24" spans="1:20">
      <c r="A24" s="32" t="s">
        <v>9</v>
      </c>
      <c r="B24" s="123"/>
      <c r="C24" s="133"/>
      <c r="D24" s="169"/>
      <c r="E24" s="131"/>
      <c r="F24" s="187"/>
      <c r="G24" s="187"/>
      <c r="H24" s="123"/>
      <c r="I24" s="133"/>
      <c r="J24" s="169"/>
      <c r="K24" s="123"/>
      <c r="L24" s="133"/>
      <c r="M24" s="169"/>
      <c r="N24" s="24">
        <f t="shared" si="1"/>
        <v>0</v>
      </c>
      <c r="O24" s="13"/>
      <c r="P24" s="33" t="s">
        <v>67</v>
      </c>
      <c r="Q24" s="34"/>
      <c r="R24" s="35">
        <f>SUM(B29:M29)</f>
        <v>0</v>
      </c>
      <c r="S24" s="13"/>
      <c r="T24" s="13"/>
    </row>
    <row r="25" spans="1:20">
      <c r="A25" s="32"/>
      <c r="B25" s="123"/>
      <c r="C25" s="133"/>
      <c r="D25" s="169"/>
      <c r="E25" s="131"/>
      <c r="F25" s="187"/>
      <c r="G25" s="187"/>
      <c r="H25" s="123"/>
      <c r="I25" s="133"/>
      <c r="J25" s="169"/>
      <c r="K25" s="123"/>
      <c r="L25" s="133"/>
      <c r="M25" s="169"/>
      <c r="N25" s="24">
        <f t="shared" si="1"/>
        <v>0</v>
      </c>
      <c r="O25" s="13"/>
      <c r="P25" s="13" t="s">
        <v>27</v>
      </c>
      <c r="Q25" s="13"/>
      <c r="R25" s="13"/>
      <c r="S25" s="13"/>
      <c r="T25" s="13"/>
    </row>
    <row r="26" spans="1:20">
      <c r="A26" s="32"/>
      <c r="B26" s="123"/>
      <c r="C26" s="133"/>
      <c r="D26" s="169"/>
      <c r="E26" s="131"/>
      <c r="F26" s="187"/>
      <c r="G26" s="187"/>
      <c r="H26" s="123"/>
      <c r="I26" s="133"/>
      <c r="J26" s="169"/>
      <c r="K26" s="123"/>
      <c r="L26" s="133"/>
      <c r="M26" s="169"/>
      <c r="N26" s="24">
        <f t="shared" si="1"/>
        <v>0</v>
      </c>
      <c r="O26" s="36"/>
      <c r="P26" s="141" t="s">
        <v>67</v>
      </c>
      <c r="Q26" s="92"/>
      <c r="R26" s="93">
        <f>SUM(J50)</f>
        <v>0</v>
      </c>
      <c r="S26" s="36"/>
      <c r="T26" s="36"/>
    </row>
    <row r="27" spans="1:20">
      <c r="A27" s="32"/>
      <c r="B27" s="123"/>
      <c r="C27" s="133"/>
      <c r="D27" s="169"/>
      <c r="E27" s="131"/>
      <c r="F27" s="187"/>
      <c r="G27" s="187"/>
      <c r="H27" s="123"/>
      <c r="I27" s="133"/>
      <c r="J27" s="169"/>
      <c r="K27" s="123"/>
      <c r="L27" s="133"/>
      <c r="M27" s="169"/>
      <c r="N27" s="24">
        <f t="shared" si="1"/>
        <v>0</v>
      </c>
      <c r="O27" s="36"/>
      <c r="P27" s="75"/>
      <c r="Q27" s="75" t="s">
        <v>54</v>
      </c>
      <c r="S27" s="36"/>
      <c r="T27" s="36"/>
    </row>
    <row r="28" spans="1:20">
      <c r="A28" s="32"/>
      <c r="B28" s="123"/>
      <c r="C28" s="133"/>
      <c r="D28" s="169"/>
      <c r="E28" s="131"/>
      <c r="F28" s="187"/>
      <c r="G28" s="187"/>
      <c r="H28" s="123"/>
      <c r="I28" s="133"/>
      <c r="J28" s="169"/>
      <c r="K28" s="123"/>
      <c r="L28" s="133"/>
      <c r="M28" s="169"/>
      <c r="N28" s="24">
        <f t="shared" si="1"/>
        <v>0</v>
      </c>
      <c r="O28" s="193" t="s">
        <v>68</v>
      </c>
      <c r="P28" s="193"/>
      <c r="Q28" s="193"/>
      <c r="R28" s="193"/>
      <c r="S28" s="193"/>
      <c r="T28" s="193"/>
    </row>
    <row r="29" spans="1:20">
      <c r="A29" s="37" t="s">
        <v>18</v>
      </c>
      <c r="B29" s="67" t="s">
        <v>9</v>
      </c>
      <c r="C29" s="67" t="s">
        <v>9</v>
      </c>
      <c r="D29" s="67" t="s">
        <v>9</v>
      </c>
      <c r="E29" s="131" t="s">
        <v>9</v>
      </c>
      <c r="F29" s="131" t="s">
        <v>9</v>
      </c>
      <c r="G29" s="131" t="s">
        <v>9</v>
      </c>
      <c r="H29" s="67" t="s">
        <v>9</v>
      </c>
      <c r="I29" s="138" t="s">
        <v>9</v>
      </c>
      <c r="J29" s="67" t="s">
        <v>9</v>
      </c>
      <c r="K29" s="67" t="s">
        <v>9</v>
      </c>
      <c r="L29" s="67" t="s">
        <v>9</v>
      </c>
      <c r="M29" s="67" t="s">
        <v>9</v>
      </c>
      <c r="N29" s="21">
        <f t="shared" ref="N29" si="2">SUM(B29:L29)</f>
        <v>0</v>
      </c>
      <c r="O29" s="13"/>
      <c r="P29" s="13"/>
      <c r="Q29" s="188">
        <f>SUM(R10,R13,R17)</f>
        <v>0</v>
      </c>
      <c r="R29" s="13"/>
      <c r="S29" s="13"/>
      <c r="T29" s="13"/>
    </row>
    <row r="30" spans="1:20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ht="16">
      <c r="A33" s="7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</row>
    <row r="34" spans="1:20" ht="16">
      <c r="A34" s="74" t="s">
        <v>29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 t="s">
        <v>9</v>
      </c>
      <c r="M34" s="38"/>
      <c r="N34" s="38"/>
      <c r="O34" s="38"/>
      <c r="P34" s="38"/>
      <c r="Q34" s="38"/>
      <c r="R34" s="38"/>
      <c r="S34" s="38"/>
      <c r="T34" s="38"/>
    </row>
    <row r="35" spans="1:20" ht="16">
      <c r="A35" s="140"/>
      <c r="B35" s="103"/>
      <c r="C35" s="195" t="s">
        <v>66</v>
      </c>
      <c r="D35" s="195"/>
      <c r="K35" s="38"/>
      <c r="L35" s="38"/>
      <c r="M35" s="38"/>
      <c r="N35" s="38"/>
      <c r="O35" s="38"/>
      <c r="P35" s="38"/>
      <c r="Q35" s="38"/>
      <c r="R35" s="38"/>
      <c r="S35" s="38"/>
      <c r="T35" s="38"/>
    </row>
    <row r="36" spans="1:20">
      <c r="B36" s="75" t="s">
        <v>9</v>
      </c>
      <c r="C36" s="75" t="s">
        <v>9</v>
      </c>
      <c r="D36" s="75" t="s">
        <v>9</v>
      </c>
      <c r="E36" s="75" t="s">
        <v>9</v>
      </c>
      <c r="F36" s="76" t="s">
        <v>31</v>
      </c>
      <c r="G36" s="75" t="s">
        <v>9</v>
      </c>
      <c r="H36" s="75" t="s">
        <v>9</v>
      </c>
      <c r="K36" s="38"/>
      <c r="L36" s="38"/>
      <c r="M36" s="38"/>
      <c r="N36" s="38"/>
      <c r="O36" s="38"/>
      <c r="P36" s="38"/>
      <c r="Q36" s="38" t="s">
        <v>9</v>
      </c>
      <c r="R36" s="38"/>
      <c r="S36" s="38"/>
      <c r="T36" s="38"/>
    </row>
    <row r="37" spans="1:20">
      <c r="A37" s="78" t="s">
        <v>7</v>
      </c>
      <c r="B37" s="167">
        <v>42861</v>
      </c>
      <c r="C37" s="167">
        <v>42868</v>
      </c>
      <c r="D37" s="167">
        <v>42875</v>
      </c>
      <c r="E37" s="167">
        <v>42882</v>
      </c>
      <c r="F37" s="79" t="s">
        <v>32</v>
      </c>
      <c r="G37" s="140" t="s">
        <v>9</v>
      </c>
      <c r="H37" s="81" t="s">
        <v>9</v>
      </c>
      <c r="I37" s="82" t="s">
        <v>9</v>
      </c>
      <c r="K37" s="38"/>
      <c r="L37" s="38"/>
      <c r="M37" s="38"/>
      <c r="N37" s="38"/>
      <c r="O37" s="38"/>
      <c r="P37" s="38"/>
      <c r="Q37" s="38"/>
      <c r="R37" s="38"/>
      <c r="S37" s="38"/>
      <c r="T37" s="38"/>
    </row>
    <row r="38" spans="1:20">
      <c r="A38" s="83"/>
      <c r="B38" s="84"/>
      <c r="C38" s="84"/>
      <c r="D38" s="85"/>
      <c r="E38" s="84"/>
      <c r="F38" s="101">
        <f t="shared" ref="F38:F50" si="3">SUM(B38:E38)</f>
        <v>0</v>
      </c>
      <c r="G38" s="140"/>
      <c r="H38" s="196" t="s">
        <v>12</v>
      </c>
      <c r="I38" s="196"/>
      <c r="J38" s="196"/>
      <c r="K38" s="38"/>
      <c r="L38" s="38"/>
      <c r="M38" s="38"/>
      <c r="N38" s="38"/>
      <c r="O38" s="38"/>
      <c r="P38" s="38"/>
      <c r="Q38" s="38"/>
      <c r="R38" s="38"/>
      <c r="S38" s="38"/>
      <c r="T38" s="38"/>
    </row>
    <row r="39" spans="1:20">
      <c r="A39" s="83"/>
      <c r="B39" s="84"/>
      <c r="C39" s="84"/>
      <c r="D39" s="85"/>
      <c r="E39" s="84"/>
      <c r="F39" s="101">
        <f t="shared" si="3"/>
        <v>0</v>
      </c>
      <c r="K39" s="38"/>
      <c r="L39" s="38"/>
      <c r="M39" s="38"/>
      <c r="N39" s="38"/>
      <c r="O39" s="38"/>
      <c r="P39" s="38"/>
      <c r="Q39" s="38"/>
      <c r="R39" s="38"/>
      <c r="S39" s="38"/>
      <c r="T39" s="38"/>
    </row>
    <row r="40" spans="1:20">
      <c r="A40" s="83"/>
      <c r="B40" s="84"/>
      <c r="C40" s="84"/>
      <c r="D40" s="85"/>
      <c r="E40" s="84"/>
      <c r="F40" s="101">
        <f t="shared" si="3"/>
        <v>0</v>
      </c>
      <c r="H40" s="25" t="s">
        <v>13</v>
      </c>
      <c r="I40" s="26"/>
      <c r="J40" s="27" t="s">
        <v>9</v>
      </c>
      <c r="K40" s="38"/>
      <c r="L40" s="38"/>
      <c r="M40" s="38"/>
      <c r="N40" s="38"/>
      <c r="O40" s="38"/>
      <c r="P40" s="38"/>
      <c r="Q40" s="38"/>
      <c r="R40" s="38"/>
      <c r="S40" s="38"/>
      <c r="T40" s="38"/>
    </row>
    <row r="41" spans="1:20">
      <c r="A41" s="83"/>
      <c r="B41" s="84"/>
      <c r="C41" s="84"/>
      <c r="D41" s="85"/>
      <c r="E41" s="84"/>
      <c r="F41" s="101">
        <f t="shared" si="3"/>
        <v>0</v>
      </c>
      <c r="H41" t="s">
        <v>33</v>
      </c>
      <c r="K41" s="38"/>
      <c r="L41" s="38"/>
      <c r="M41" s="38"/>
      <c r="N41" s="38"/>
      <c r="O41" s="38"/>
      <c r="P41" s="38"/>
      <c r="Q41" s="38"/>
      <c r="R41" s="38"/>
      <c r="S41" s="38"/>
      <c r="T41" s="38"/>
    </row>
    <row r="42" spans="1:20">
      <c r="A42" s="83"/>
      <c r="B42" s="84" t="s">
        <v>9</v>
      </c>
      <c r="C42" s="84"/>
      <c r="D42" s="85"/>
      <c r="E42" s="84"/>
      <c r="F42" s="101">
        <f t="shared" si="3"/>
        <v>0</v>
      </c>
      <c r="K42" s="38"/>
      <c r="L42" s="38"/>
      <c r="M42" s="38"/>
      <c r="N42" s="38"/>
      <c r="O42" s="38"/>
      <c r="P42" s="38"/>
      <c r="Q42" s="38"/>
      <c r="R42" s="38"/>
      <c r="S42" s="38"/>
      <c r="T42" s="38"/>
    </row>
    <row r="43" spans="1:20">
      <c r="A43" s="83"/>
      <c r="B43" s="84"/>
      <c r="C43" s="84"/>
      <c r="D43" s="85"/>
      <c r="E43" s="84"/>
      <c r="F43" s="101">
        <f t="shared" si="3"/>
        <v>0</v>
      </c>
      <c r="G43" s="140" t="s">
        <v>9</v>
      </c>
      <c r="H43" s="88" t="s">
        <v>6</v>
      </c>
      <c r="I43" s="89"/>
      <c r="J43" s="90" t="s">
        <v>9</v>
      </c>
      <c r="K43" s="38"/>
      <c r="L43" s="38"/>
      <c r="M43" s="38"/>
      <c r="N43" s="38"/>
      <c r="O43" s="38"/>
      <c r="P43" s="38"/>
      <c r="Q43" s="38"/>
      <c r="R43" s="38"/>
      <c r="S43" s="38"/>
      <c r="T43" s="38"/>
    </row>
    <row r="44" spans="1:20">
      <c r="A44" s="83"/>
      <c r="B44" s="84"/>
      <c r="C44" s="84"/>
      <c r="D44" s="85"/>
      <c r="E44" s="84"/>
      <c r="F44" s="101">
        <f t="shared" si="3"/>
        <v>0</v>
      </c>
      <c r="H44" t="s">
        <v>33</v>
      </c>
      <c r="K44" s="38"/>
      <c r="L44" s="38"/>
      <c r="M44" s="38"/>
      <c r="N44" s="38"/>
      <c r="O44" s="38"/>
      <c r="P44" s="38"/>
      <c r="Q44" s="38"/>
      <c r="R44" s="38"/>
      <c r="S44" s="38"/>
      <c r="T44" s="38"/>
    </row>
    <row r="45" spans="1:20">
      <c r="A45" s="83"/>
      <c r="B45" s="84"/>
      <c r="C45" s="84"/>
      <c r="D45" s="85"/>
      <c r="E45" s="84"/>
      <c r="F45" s="101">
        <f t="shared" si="3"/>
        <v>0</v>
      </c>
      <c r="K45" s="38"/>
      <c r="L45" s="38"/>
      <c r="M45" s="38"/>
      <c r="N45" s="38"/>
      <c r="O45" s="38"/>
      <c r="P45" s="38" t="s">
        <v>9</v>
      </c>
      <c r="Q45" s="38"/>
      <c r="R45" s="38"/>
      <c r="S45" s="38"/>
      <c r="T45" s="38"/>
    </row>
    <row r="46" spans="1:20">
      <c r="A46" s="83"/>
      <c r="B46" s="84"/>
      <c r="C46" s="84" t="s">
        <v>9</v>
      </c>
      <c r="D46" s="85"/>
      <c r="E46" s="84"/>
      <c r="F46" s="101">
        <f t="shared" si="3"/>
        <v>0</v>
      </c>
      <c r="H46" s="175" t="s">
        <v>41</v>
      </c>
      <c r="I46" s="184"/>
      <c r="J46" s="176" t="s">
        <v>9</v>
      </c>
      <c r="K46" s="38"/>
      <c r="L46" s="38"/>
      <c r="M46" s="38"/>
      <c r="N46" s="38"/>
      <c r="O46" s="38"/>
      <c r="P46" s="38"/>
      <c r="Q46" s="38"/>
      <c r="R46" s="38"/>
      <c r="S46" s="38"/>
      <c r="T46" s="38"/>
    </row>
    <row r="47" spans="1:20">
      <c r="A47" s="83"/>
      <c r="B47" s="84"/>
      <c r="C47" s="84"/>
      <c r="D47" s="85"/>
      <c r="E47" s="84"/>
      <c r="F47" s="101">
        <f t="shared" si="3"/>
        <v>0</v>
      </c>
      <c r="G47" s="140" t="s">
        <v>9</v>
      </c>
      <c r="H47" s="185" t="s">
        <v>63</v>
      </c>
      <c r="I47" s="185"/>
      <c r="J47" s="170" t="s">
        <v>9</v>
      </c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1:20">
      <c r="A48" s="83"/>
      <c r="B48" s="84"/>
      <c r="C48" s="84"/>
      <c r="D48" s="85"/>
      <c r="E48" s="84"/>
      <c r="F48" s="101">
        <f t="shared" si="3"/>
        <v>0</v>
      </c>
      <c r="G48" s="75"/>
      <c r="H48" s="75"/>
      <c r="I48" s="75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1:20">
      <c r="A49" s="83"/>
      <c r="B49" s="84"/>
      <c r="C49" s="84"/>
      <c r="D49" s="85"/>
      <c r="E49" s="84"/>
      <c r="F49" s="101">
        <f t="shared" si="3"/>
        <v>0</v>
      </c>
      <c r="G49" s="75"/>
      <c r="H49" s="75"/>
      <c r="I49" s="75"/>
      <c r="K49" s="38"/>
      <c r="L49" s="38"/>
      <c r="M49" s="38"/>
      <c r="N49" s="38"/>
      <c r="O49" s="38"/>
      <c r="P49" s="38"/>
      <c r="Q49" s="38"/>
      <c r="R49" s="38"/>
      <c r="S49" s="38"/>
      <c r="T49" s="38"/>
    </row>
    <row r="50" spans="1:20">
      <c r="A50" s="83"/>
      <c r="B50" s="84"/>
      <c r="C50" s="84"/>
      <c r="D50" s="85"/>
      <c r="E50" s="84"/>
      <c r="F50" s="101">
        <f t="shared" si="3"/>
        <v>0</v>
      </c>
      <c r="G50" s="75"/>
      <c r="H50" s="141" t="s">
        <v>67</v>
      </c>
      <c r="I50" s="92"/>
      <c r="J50" s="93">
        <f>SUM(B51:E51)</f>
        <v>0</v>
      </c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1" spans="1:20">
      <c r="A51" s="66" t="s">
        <v>18</v>
      </c>
      <c r="B51" s="94" t="s">
        <v>9</v>
      </c>
      <c r="C51" s="94" t="s">
        <v>9</v>
      </c>
      <c r="D51" s="95" t="s">
        <v>9</v>
      </c>
      <c r="E51" s="94" t="s">
        <v>9</v>
      </c>
      <c r="F51" s="102" t="s">
        <v>9</v>
      </c>
      <c r="G51" s="75" t="s">
        <v>9</v>
      </c>
      <c r="H51" s="75"/>
      <c r="I51" s="75" t="s">
        <v>54</v>
      </c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</row>
  </sheetData>
  <mergeCells count="3">
    <mergeCell ref="O28:T28"/>
    <mergeCell ref="C35:D35"/>
    <mergeCell ref="H38:J38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MISSION VALLEY</dc:creator>
  <cp:lastModifiedBy>MISSION VALLEY</cp:lastModifiedBy>
  <cp:lastPrinted>2014-08-03T23:12:42Z</cp:lastPrinted>
  <dcterms:created xsi:type="dcterms:W3CDTF">2014-01-19T15:51:39Z</dcterms:created>
  <dcterms:modified xsi:type="dcterms:W3CDTF">2016-08-10T02:39:22Z</dcterms:modified>
</cp:coreProperties>
</file>