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2140" yWindow="0" windowWidth="23020" windowHeight="16060" tabRatio="597"/>
  </bookViews>
  <sheets>
    <sheet name="September" sheetId="1" r:id="rId1"/>
    <sheet name="October" sheetId="2" r:id="rId2"/>
    <sheet name="November" sheetId="3" r:id="rId3"/>
    <sheet name="December" sheetId="4" r:id="rId4"/>
    <sheet name="January" sheetId="5" r:id="rId5"/>
    <sheet name="February" sheetId="6" r:id="rId6"/>
    <sheet name="March" sheetId="7" r:id="rId7"/>
    <sheet name="April" sheetId="8" r:id="rId8"/>
    <sheet name="May" sheetId="10" r:id="rId9"/>
  </sheets>
  <definedNames>
    <definedName name="_xlnm.Print_Area" localSheetId="2">November!$A$1:$V$31</definedName>
    <definedName name="_xlnm.Print_Area" localSheetId="0">September!$A$1:$T$32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3" i="10" l="1"/>
  <c r="R10" i="10"/>
  <c r="R13" i="8"/>
  <c r="R10" i="8"/>
  <c r="T13" i="7"/>
  <c r="T10" i="7"/>
  <c r="R10" i="6"/>
  <c r="R13" i="6"/>
  <c r="Q29" i="6"/>
  <c r="S13" i="5"/>
  <c r="S10" i="5"/>
  <c r="S13" i="4"/>
  <c r="S10" i="4"/>
  <c r="T13" i="3"/>
  <c r="T10" i="3"/>
  <c r="R13" i="2"/>
  <c r="R10" i="2"/>
  <c r="R14" i="1"/>
  <c r="R11" i="1"/>
  <c r="Q29" i="10"/>
  <c r="F50" i="10"/>
  <c r="F49" i="10"/>
  <c r="F48" i="10"/>
  <c r="J47" i="10"/>
  <c r="F47" i="10"/>
  <c r="F46" i="10"/>
  <c r="F45" i="10"/>
  <c r="F44" i="10"/>
  <c r="F43" i="10"/>
  <c r="F42" i="10"/>
  <c r="F41" i="10"/>
  <c r="F40" i="10"/>
  <c r="F39" i="10"/>
  <c r="F38" i="10"/>
  <c r="N29" i="10"/>
  <c r="N28" i="10"/>
  <c r="N27" i="10"/>
  <c r="R26" i="10"/>
  <c r="N26" i="10"/>
  <c r="N25" i="10"/>
  <c r="R24" i="10"/>
  <c r="N24" i="10"/>
  <c r="N23" i="10"/>
  <c r="N21" i="10"/>
  <c r="N20" i="10"/>
  <c r="N19" i="10"/>
  <c r="N18" i="10"/>
  <c r="N17" i="10"/>
  <c r="N16" i="10"/>
  <c r="N14" i="10"/>
  <c r="N13" i="10"/>
  <c r="N12" i="10"/>
  <c r="N11" i="10"/>
  <c r="N10" i="10"/>
  <c r="N9" i="10"/>
  <c r="N8" i="10"/>
  <c r="N9" i="8"/>
  <c r="Q29" i="8"/>
  <c r="J47" i="8"/>
  <c r="R26" i="8"/>
  <c r="R24" i="8"/>
  <c r="K47" i="7"/>
  <c r="T26" i="7"/>
  <c r="P28" i="7"/>
  <c r="P27" i="7"/>
  <c r="P26" i="7"/>
  <c r="P25" i="7"/>
  <c r="P24" i="7"/>
  <c r="P23" i="7"/>
  <c r="P21" i="7"/>
  <c r="P20" i="7"/>
  <c r="P19" i="7"/>
  <c r="P18" i="7"/>
  <c r="P17" i="7"/>
  <c r="P16" i="7"/>
  <c r="P14" i="7"/>
  <c r="P13" i="7"/>
  <c r="P12" i="7"/>
  <c r="P11" i="7"/>
  <c r="P10" i="7"/>
  <c r="P9" i="7"/>
  <c r="R24" i="6"/>
  <c r="J47" i="6"/>
  <c r="R26" i="6"/>
  <c r="R29" i="5"/>
  <c r="J47" i="5"/>
  <c r="S26" i="5"/>
  <c r="S24" i="5"/>
  <c r="O9" i="5"/>
  <c r="R29" i="4"/>
  <c r="S24" i="4"/>
  <c r="S29" i="3"/>
  <c r="T24" i="3"/>
  <c r="P28" i="3"/>
  <c r="P27" i="3"/>
  <c r="P26" i="3"/>
  <c r="P25" i="3"/>
  <c r="P24" i="3"/>
  <c r="P23" i="3"/>
  <c r="P21" i="3"/>
  <c r="P20" i="3"/>
  <c r="P19" i="3"/>
  <c r="P18" i="3"/>
  <c r="P17" i="3"/>
  <c r="P16" i="3"/>
  <c r="P14" i="3"/>
  <c r="P13" i="3"/>
  <c r="P12" i="3"/>
  <c r="P11" i="3"/>
  <c r="P10" i="3"/>
  <c r="P9" i="3"/>
  <c r="Q29" i="2"/>
  <c r="R24" i="2"/>
  <c r="Q30" i="1"/>
  <c r="R25" i="1"/>
  <c r="N29" i="1"/>
  <c r="N28" i="1"/>
  <c r="N27" i="1"/>
  <c r="N26" i="1"/>
  <c r="N25" i="1"/>
  <c r="N24" i="1"/>
  <c r="N22" i="1"/>
  <c r="N21" i="1"/>
  <c r="N20" i="1"/>
  <c r="N19" i="1"/>
  <c r="N18" i="1"/>
  <c r="N17" i="1"/>
  <c r="N15" i="1"/>
  <c r="N14" i="1"/>
  <c r="N13" i="1"/>
  <c r="N12" i="1"/>
  <c r="N11" i="1"/>
  <c r="N10" i="1"/>
  <c r="T24" i="7"/>
  <c r="N28" i="2"/>
  <c r="N27" i="2"/>
  <c r="N26" i="2"/>
  <c r="N25" i="2"/>
  <c r="N24" i="2"/>
  <c r="N23" i="2"/>
  <c r="N21" i="2"/>
  <c r="N20" i="2"/>
  <c r="N19" i="2"/>
  <c r="N18" i="2"/>
  <c r="N17" i="2"/>
  <c r="N16" i="2"/>
  <c r="N14" i="2"/>
  <c r="N13" i="2"/>
  <c r="N12" i="2"/>
  <c r="N11" i="2"/>
  <c r="N10" i="2"/>
  <c r="N9" i="2"/>
  <c r="N30" i="1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N29" i="8"/>
  <c r="N28" i="8"/>
  <c r="N27" i="8"/>
  <c r="N26" i="8"/>
  <c r="N25" i="8"/>
  <c r="N24" i="8"/>
  <c r="N23" i="8"/>
  <c r="N21" i="8"/>
  <c r="N20" i="8"/>
  <c r="N19" i="8"/>
  <c r="N18" i="8"/>
  <c r="N17" i="8"/>
  <c r="N16" i="8"/>
  <c r="N14" i="8"/>
  <c r="N13" i="8"/>
  <c r="N12" i="8"/>
  <c r="N11" i="8"/>
  <c r="N10" i="8"/>
  <c r="N8" i="8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S29" i="7"/>
  <c r="P29" i="7"/>
  <c r="P8" i="7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O29" i="5"/>
  <c r="O28" i="5"/>
  <c r="O27" i="5"/>
  <c r="O26" i="5"/>
  <c r="O25" i="5"/>
  <c r="O24" i="5"/>
  <c r="O23" i="5"/>
  <c r="O21" i="5"/>
  <c r="O20" i="5"/>
  <c r="O19" i="5"/>
  <c r="O18" i="5"/>
  <c r="O17" i="5"/>
  <c r="O16" i="5"/>
  <c r="O14" i="5"/>
  <c r="O13" i="5"/>
  <c r="O12" i="5"/>
  <c r="O11" i="5"/>
  <c r="O10" i="5"/>
  <c r="O8" i="5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P29" i="3"/>
  <c r="N29" i="2"/>
  <c r="N8" i="2"/>
</calcChain>
</file>

<file path=xl/sharedStrings.xml><?xml version="1.0" encoding="utf-8"?>
<sst xmlns="http://schemas.openxmlformats.org/spreadsheetml/2006/main" count="1711" uniqueCount="75">
  <si>
    <r>
      <t>Note</t>
    </r>
    <r>
      <rPr>
        <sz val="12"/>
        <rFont val="Verdana"/>
      </rPr>
      <t>: .25 = 15 minutes</t>
    </r>
  </si>
  <si>
    <t>Rdg</t>
  </si>
  <si>
    <t>Math</t>
  </si>
  <si>
    <t>Student Name</t>
  </si>
  <si>
    <t>Total Hours</t>
  </si>
  <si>
    <t xml:space="preserve"> </t>
  </si>
  <si>
    <t xml:space="preserve">  </t>
  </si>
  <si>
    <t>Reading &amp; Math</t>
  </si>
  <si>
    <t>Total Tutoring Hours</t>
  </si>
  <si>
    <t>Reading</t>
  </si>
  <si>
    <t>Reading Only</t>
  </si>
  <si>
    <t>Math Only</t>
  </si>
  <si>
    <t>TOTAL</t>
  </si>
  <si>
    <t>Total Hours September</t>
  </si>
  <si>
    <t>Hours Per Day (Teacher)</t>
  </si>
  <si>
    <t xml:space="preserve">       </t>
  </si>
  <si>
    <t>OCTOBER</t>
  </si>
  <si>
    <t>NOVEMBER</t>
  </si>
  <si>
    <t>Total Hours November</t>
  </si>
  <si>
    <t>DECEMBER</t>
  </si>
  <si>
    <t>Total Hours December</t>
  </si>
  <si>
    <t>JANUARY</t>
  </si>
  <si>
    <t xml:space="preserve"> =Weekly+Saturday</t>
  </si>
  <si>
    <t>SubTotal</t>
  </si>
  <si>
    <t xml:space="preserve"> =Weekly Only</t>
  </si>
  <si>
    <t>Total Hours January</t>
  </si>
  <si>
    <t>SATURDAY TUTORING</t>
  </si>
  <si>
    <t xml:space="preserve"> JANUARY</t>
  </si>
  <si>
    <t>Total</t>
  </si>
  <si>
    <t>Hours</t>
  </si>
  <si>
    <t xml:space="preserve">  You need to fill in</t>
  </si>
  <si>
    <t>Sub TOTAL</t>
  </si>
  <si>
    <t xml:space="preserve"> =Saturdays Only</t>
  </si>
  <si>
    <t>FEBRUARY</t>
  </si>
  <si>
    <t>Total Hours February</t>
  </si>
  <si>
    <t xml:space="preserve">   You need to fill in</t>
  </si>
  <si>
    <t>MARCH</t>
  </si>
  <si>
    <t>Total Hours March</t>
  </si>
  <si>
    <t>APRIL</t>
  </si>
  <si>
    <t>Total Hours April</t>
  </si>
  <si>
    <r>
      <t xml:space="preserve">   </t>
    </r>
    <r>
      <rPr>
        <b/>
        <sz val="12"/>
        <rFont val="Verdana"/>
      </rPr>
      <t xml:space="preserve">  November</t>
    </r>
  </si>
  <si>
    <t xml:space="preserve">   JANUARY</t>
  </si>
  <si>
    <t>Grade/Section:              TEACHER:</t>
  </si>
  <si>
    <r>
      <t>Grade/Section:              TEACHER:</t>
    </r>
    <r>
      <rPr>
        <b/>
        <u/>
        <sz val="12"/>
        <rFont val="Verdana"/>
      </rPr>
      <t xml:space="preserve"> </t>
    </r>
  </si>
  <si>
    <r>
      <t xml:space="preserve">Grade/Section:             TEACHER: </t>
    </r>
    <r>
      <rPr>
        <b/>
        <u/>
        <sz val="12"/>
        <rFont val="Verdana"/>
      </rPr>
      <t xml:space="preserve">              </t>
    </r>
  </si>
  <si>
    <r>
      <t xml:space="preserve">Grade/Section:          TEACHER: </t>
    </r>
    <r>
      <rPr>
        <b/>
        <u/>
        <sz val="12"/>
        <rFont val="Verdana"/>
      </rPr>
      <t xml:space="preserve">                  </t>
    </r>
  </si>
  <si>
    <t>Grade/Section:         TEACHER:</t>
  </si>
  <si>
    <t>Grade/Section:          TEACHER:</t>
  </si>
  <si>
    <t xml:space="preserve"> =Saturdays Only(Auto Fill)</t>
  </si>
  <si>
    <t xml:space="preserve"> =Saturdays Only (Auto Fill)</t>
  </si>
  <si>
    <t>Subtotal</t>
  </si>
  <si>
    <t xml:space="preserve">          .50 = 30 minutes</t>
  </si>
  <si>
    <t xml:space="preserve">          .75 = 45 minutes</t>
  </si>
  <si>
    <t>SEPTEMBER</t>
  </si>
  <si>
    <t>TUTORING FORM 2016 - 2017</t>
  </si>
  <si>
    <t xml:space="preserve">              TUTORING FORM 2016 - 2017</t>
  </si>
  <si>
    <r>
      <t xml:space="preserve">                       Note</t>
    </r>
    <r>
      <rPr>
        <sz val="12"/>
        <rFont val="Verdana"/>
      </rPr>
      <t>: .25 = 15 minutes</t>
    </r>
  </si>
  <si>
    <t xml:space="preserve">    SEPTEMBER</t>
  </si>
  <si>
    <t xml:space="preserve">                                 .75 = 45 minutes</t>
  </si>
  <si>
    <t xml:space="preserve">                                 .50 = 30 minutes</t>
  </si>
  <si>
    <t>Holiday</t>
  </si>
  <si>
    <t>P/D</t>
  </si>
  <si>
    <t>TUTORING FORM 2016 - 2016\7</t>
  </si>
  <si>
    <t>MAY</t>
  </si>
  <si>
    <r>
      <t xml:space="preserve">  Reading - 2 Days/Math - 1 Day   </t>
    </r>
    <r>
      <rPr>
        <sz val="12"/>
        <rFont val="Verdana"/>
      </rPr>
      <t xml:space="preserve">           </t>
    </r>
  </si>
  <si>
    <t xml:space="preserve">       TUTORING FORM 2016 - 2017</t>
  </si>
  <si>
    <r>
      <t xml:space="preserve"> Reading - 2 Days/Math - 1 Day</t>
    </r>
    <r>
      <rPr>
        <sz val="12"/>
        <rFont val="Verdana"/>
      </rPr>
      <t xml:space="preserve">       </t>
    </r>
  </si>
  <si>
    <r>
      <t xml:space="preserve"> Reading - 2 Days/Math - 1 Day </t>
    </r>
    <r>
      <rPr>
        <sz val="12"/>
        <rFont val="Verdana"/>
      </rPr>
      <t xml:space="preserve">           </t>
    </r>
  </si>
  <si>
    <t xml:space="preserve">  Reading - 2 Days/Math - 1 Day   </t>
  </si>
  <si>
    <t xml:space="preserve">   Reading - 2 Days/Math - 1 Day</t>
  </si>
  <si>
    <t xml:space="preserve"> Reading - 2 Days/Math - 1 Day</t>
  </si>
  <si>
    <t xml:space="preserve">   Reading - 2 Days/Math - 1 Day    </t>
  </si>
  <si>
    <t>MISSION VALLEY</t>
  </si>
  <si>
    <t xml:space="preserve">                   MISSION VALLEY</t>
  </si>
  <si>
    <t xml:space="preserve"> MISSION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</si>
</sst>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18" x14ac:knownFonts="1">
    <font>
      <sz val="12"/>
      <color theme="1"/>
      <name val="Calibri"/>
      <family val="2"/>
      <scheme val="minor"/>
    </font>
    <font>
      <sz val="12"/>
      <color indexed="10"/>
      <name val="Verdana"/>
    </font>
    <font>
      <sz val="12"/>
      <name val="Verdana"/>
    </font>
    <font>
      <b/>
      <sz val="12"/>
      <name val="Arial"/>
    </font>
    <font>
      <b/>
      <sz val="12"/>
      <name val="Verdana"/>
    </font>
    <font>
      <sz val="14"/>
      <name val="Verdana"/>
    </font>
    <font>
      <b/>
      <u/>
      <sz val="12"/>
      <name val="Verdana"/>
    </font>
    <font>
      <b/>
      <sz val="10"/>
      <name val="Verdana"/>
    </font>
    <font>
      <sz val="10"/>
      <name val="Verdana"/>
    </font>
    <font>
      <sz val="11"/>
      <name val="Verdana"/>
    </font>
    <font>
      <b/>
      <sz val="11"/>
      <name val="Verdana"/>
    </font>
    <font>
      <b/>
      <sz val="11"/>
      <color indexed="53"/>
      <name val="Verdana"/>
    </font>
    <font>
      <sz val="11"/>
      <color theme="1"/>
      <name val="Verdana"/>
    </font>
    <font>
      <b/>
      <sz val="12"/>
      <color indexed="53"/>
      <name val="Verdana"/>
    </font>
    <font>
      <b/>
      <sz val="12"/>
      <color indexed="10"/>
      <name val="Verdana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47"/>
      </patternFill>
    </fill>
    <fill>
      <patternFill patternType="solid">
        <fgColor rgb="FF66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indexed="5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00009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FF6600"/>
        <bgColor indexed="47"/>
      </patternFill>
    </fill>
    <fill>
      <patternFill patternType="solid">
        <fgColor rgb="FFFF6600"/>
        <bgColor indexed="8"/>
      </patternFill>
    </fill>
    <fill>
      <patternFill patternType="solid">
        <fgColor rgb="FFFF66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66FFF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17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7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3" borderId="1" xfId="0" applyFont="1" applyFill="1" applyBorder="1" applyProtection="1">
      <protection locked="0"/>
    </xf>
    <xf numFmtId="164" fontId="9" fillId="3" borderId="1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</xf>
    <xf numFmtId="0" fontId="10" fillId="0" borderId="0" xfId="0" applyFont="1" applyProtection="1">
      <protection locked="0"/>
    </xf>
    <xf numFmtId="0" fontId="2" fillId="0" borderId="1" xfId="0" applyFont="1" applyFill="1" applyBorder="1"/>
    <xf numFmtId="0" fontId="9" fillId="6" borderId="1" xfId="0" applyFont="1" applyFill="1" applyBorder="1" applyAlignment="1" applyProtection="1">
      <alignment horizontal="center"/>
      <protection locked="0"/>
    </xf>
    <xf numFmtId="0" fontId="9" fillId="7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</xf>
    <xf numFmtId="0" fontId="2" fillId="0" borderId="1" xfId="0" applyFont="1" applyBorder="1"/>
    <xf numFmtId="0" fontId="10" fillId="8" borderId="2" xfId="0" applyFont="1" applyFill="1" applyBorder="1" applyProtection="1">
      <protection locked="0"/>
    </xf>
    <xf numFmtId="0" fontId="9" fillId="8" borderId="3" xfId="0" applyFont="1" applyFill="1" applyBorder="1" applyProtection="1">
      <protection locked="0"/>
    </xf>
    <xf numFmtId="0" fontId="9" fillId="8" borderId="4" xfId="0" applyFont="1" applyFill="1" applyBorder="1" applyProtection="1"/>
    <xf numFmtId="0" fontId="9" fillId="0" borderId="1" xfId="0" applyFont="1" applyBorder="1"/>
    <xf numFmtId="0" fontId="10" fillId="7" borderId="2" xfId="0" applyFont="1" applyFill="1" applyBorder="1" applyProtection="1">
      <protection locked="0"/>
    </xf>
    <xf numFmtId="0" fontId="9" fillId="7" borderId="3" xfId="0" applyFont="1" applyFill="1" applyBorder="1" applyProtection="1">
      <protection locked="0"/>
    </xf>
    <xf numFmtId="0" fontId="9" fillId="7" borderId="4" xfId="0" applyFont="1" applyFill="1" applyBorder="1" applyProtection="1"/>
    <xf numFmtId="0" fontId="9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0" fillId="9" borderId="2" xfId="0" applyFont="1" applyFill="1" applyBorder="1" applyProtection="1">
      <protection locked="0"/>
    </xf>
    <xf numFmtId="0" fontId="9" fillId="9" borderId="3" xfId="0" applyFont="1" applyFill="1" applyBorder="1" applyProtection="1">
      <protection locked="0"/>
    </xf>
    <xf numFmtId="0" fontId="9" fillId="9" borderId="4" xfId="0" applyFont="1" applyFill="1" applyBorder="1" applyProtection="1"/>
    <xf numFmtId="0" fontId="9" fillId="0" borderId="0" xfId="0" applyFont="1" applyBorder="1" applyProtection="1">
      <protection locked="0"/>
    </xf>
    <xf numFmtId="0" fontId="9" fillId="9" borderId="1" xfId="0" applyFont="1" applyFill="1" applyBorder="1" applyProtection="1">
      <protection locked="0"/>
    </xf>
    <xf numFmtId="0" fontId="9" fillId="10" borderId="1" xfId="0" applyFont="1" applyFill="1" applyBorder="1" applyProtection="1"/>
    <xf numFmtId="0" fontId="0" fillId="0" borderId="0" xfId="0" applyProtection="1"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/>
    <xf numFmtId="0" fontId="2" fillId="2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3" borderId="1" xfId="0" applyFont="1" applyFill="1" applyBorder="1"/>
    <xf numFmtId="164" fontId="9" fillId="3" borderId="1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1" xfId="0" applyFont="1" applyBorder="1"/>
    <xf numFmtId="0" fontId="9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8" borderId="2" xfId="0" applyFont="1" applyFill="1" applyBorder="1"/>
    <xf numFmtId="0" fontId="9" fillId="8" borderId="3" xfId="0" applyFont="1" applyFill="1" applyBorder="1"/>
    <xf numFmtId="0" fontId="9" fillId="8" borderId="4" xfId="0" applyNumberFormat="1" applyFont="1" applyFill="1" applyBorder="1"/>
    <xf numFmtId="0" fontId="10" fillId="7" borderId="2" xfId="0" applyFont="1" applyFill="1" applyBorder="1"/>
    <xf numFmtId="0" fontId="9" fillId="7" borderId="3" xfId="0" applyFont="1" applyFill="1" applyBorder="1"/>
    <xf numFmtId="0" fontId="9" fillId="7" borderId="4" xfId="0" applyFont="1" applyFill="1" applyBorder="1"/>
    <xf numFmtId="0" fontId="10" fillId="4" borderId="1" xfId="0" applyFont="1" applyFill="1" applyBorder="1" applyAlignment="1" applyProtection="1">
      <alignment horizontal="center"/>
      <protection locked="0"/>
    </xf>
    <xf numFmtId="0" fontId="10" fillId="9" borderId="2" xfId="0" applyFont="1" applyFill="1" applyBorder="1"/>
    <xf numFmtId="0" fontId="9" fillId="9" borderId="3" xfId="0" applyFont="1" applyFill="1" applyBorder="1"/>
    <xf numFmtId="0" fontId="9" fillId="9" borderId="4" xfId="0" applyFont="1" applyFill="1" applyBorder="1"/>
    <xf numFmtId="0" fontId="9" fillId="0" borderId="0" xfId="0" applyFont="1" applyBorder="1"/>
    <xf numFmtId="0" fontId="9" fillId="9" borderId="1" xfId="0" applyFont="1" applyFill="1" applyBorder="1"/>
    <xf numFmtId="0" fontId="9" fillId="9" borderId="1" xfId="0" applyFont="1" applyFill="1" applyBorder="1" applyAlignment="1" applyProtection="1">
      <alignment horizontal="center"/>
      <protection locked="0"/>
    </xf>
    <xf numFmtId="0" fontId="9" fillId="10" borderId="1" xfId="0" applyFont="1" applyFill="1" applyBorder="1"/>
    <xf numFmtId="0" fontId="9" fillId="11" borderId="1" xfId="0" applyFont="1" applyFill="1" applyBorder="1" applyAlignment="1" applyProtection="1">
      <alignment horizontal="center"/>
      <protection locked="0"/>
    </xf>
    <xf numFmtId="0" fontId="9" fillId="12" borderId="1" xfId="0" applyFont="1" applyFill="1" applyBorder="1" applyAlignment="1" applyProtection="1">
      <alignment horizontal="center"/>
      <protection locked="0"/>
    </xf>
    <xf numFmtId="0" fontId="2" fillId="0" borderId="5" xfId="0" applyFont="1" applyBorder="1"/>
    <xf numFmtId="0" fontId="9" fillId="0" borderId="5" xfId="0" applyFont="1" applyBorder="1"/>
    <xf numFmtId="0" fontId="9" fillId="0" borderId="5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0" fillId="4" borderId="1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9" fillId="0" borderId="1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4" fillId="0" borderId="0" xfId="0" applyFont="1"/>
    <xf numFmtId="0" fontId="0" fillId="0" borderId="0" xfId="0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7" borderId="2" xfId="0" applyFont="1" applyFill="1" applyBorder="1"/>
    <xf numFmtId="0" fontId="0" fillId="7" borderId="3" xfId="0" applyFill="1" applyBorder="1"/>
    <xf numFmtId="0" fontId="0" fillId="7" borderId="4" xfId="0" applyFill="1" applyBorder="1"/>
    <xf numFmtId="0" fontId="7" fillId="9" borderId="2" xfId="0" applyFont="1" applyFill="1" applyBorder="1"/>
    <xf numFmtId="0" fontId="0" fillId="9" borderId="3" xfId="0" applyFill="1" applyBorder="1"/>
    <xf numFmtId="0" fontId="0" fillId="9" borderId="4" xfId="0" applyFill="1" applyBorder="1"/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16" fontId="0" fillId="0" borderId="0" xfId="0" applyNumberForma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0" xfId="0" applyFill="1"/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7" fillId="0" borderId="0" xfId="0" applyFont="1"/>
    <xf numFmtId="0" fontId="9" fillId="11" borderId="5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7" fillId="0" borderId="0" xfId="0" applyFont="1"/>
    <xf numFmtId="0" fontId="9" fillId="13" borderId="1" xfId="0" applyFont="1" applyFill="1" applyBorder="1" applyAlignment="1" applyProtection="1">
      <alignment horizontal="center"/>
      <protection locked="0"/>
    </xf>
    <xf numFmtId="0" fontId="9" fillId="13" borderId="1" xfId="0" applyFont="1" applyFill="1" applyBorder="1" applyProtection="1">
      <protection locked="0"/>
    </xf>
    <xf numFmtId="0" fontId="2" fillId="14" borderId="0" xfId="0" applyFont="1" applyFill="1" applyProtection="1">
      <protection locked="0"/>
    </xf>
    <xf numFmtId="0" fontId="9" fillId="15" borderId="1" xfId="0" applyFont="1" applyFill="1" applyBorder="1" applyAlignment="1" applyProtection="1">
      <alignment horizontal="center"/>
      <protection locked="0"/>
    </xf>
    <xf numFmtId="0" fontId="10" fillId="15" borderId="1" xfId="0" applyFont="1" applyFill="1" applyBorder="1" applyAlignment="1" applyProtection="1">
      <alignment horizontal="center"/>
      <protection locked="0"/>
    </xf>
    <xf numFmtId="0" fontId="2" fillId="14" borderId="0" xfId="0" applyFont="1" applyFill="1"/>
    <xf numFmtId="0" fontId="9" fillId="16" borderId="1" xfId="0" applyFont="1" applyFill="1" applyBorder="1" applyAlignment="1" applyProtection="1">
      <alignment horizontal="center"/>
      <protection locked="0"/>
    </xf>
    <xf numFmtId="164" fontId="9" fillId="17" borderId="1" xfId="0" applyNumberFormat="1" applyFont="1" applyFill="1" applyBorder="1" applyAlignment="1" applyProtection="1">
      <alignment horizontal="center"/>
      <protection locked="0"/>
    </xf>
    <xf numFmtId="164" fontId="9" fillId="18" borderId="1" xfId="0" applyNumberFormat="1" applyFont="1" applyFill="1" applyBorder="1" applyAlignment="1" applyProtection="1">
      <alignment horizontal="center"/>
      <protection locked="0"/>
    </xf>
    <xf numFmtId="0" fontId="0" fillId="18" borderId="1" xfId="0" applyFill="1" applyBorder="1" applyAlignment="1">
      <alignment horizontal="center"/>
    </xf>
    <xf numFmtId="0" fontId="9" fillId="19" borderId="1" xfId="0" applyFont="1" applyFill="1" applyBorder="1" applyAlignment="1" applyProtection="1">
      <alignment horizontal="center"/>
      <protection locked="0"/>
    </xf>
    <xf numFmtId="0" fontId="9" fillId="20" borderId="5" xfId="0" applyFont="1" applyFill="1" applyBorder="1" applyAlignment="1" applyProtection="1">
      <alignment horizontal="center"/>
      <protection locked="0"/>
    </xf>
    <xf numFmtId="0" fontId="9" fillId="21" borderId="7" xfId="0" applyFont="1" applyFill="1" applyBorder="1" applyAlignment="1" applyProtection="1">
      <alignment horizontal="center"/>
      <protection locked="0"/>
    </xf>
    <xf numFmtId="0" fontId="9" fillId="22" borderId="1" xfId="0" applyFont="1" applyFill="1" applyBorder="1" applyAlignment="1" applyProtection="1">
      <alignment horizontal="center"/>
      <protection locked="0"/>
    </xf>
    <xf numFmtId="0" fontId="9" fillId="22" borderId="5" xfId="0" applyFont="1" applyFill="1" applyBorder="1" applyAlignment="1" applyProtection="1">
      <alignment horizontal="center"/>
      <protection locked="0"/>
    </xf>
    <xf numFmtId="0" fontId="9" fillId="19" borderId="1" xfId="0" applyFont="1" applyFill="1" applyBorder="1" applyProtection="1">
      <protection locked="0"/>
    </xf>
    <xf numFmtId="0" fontId="9" fillId="23" borderId="1" xfId="0" applyFont="1" applyFill="1" applyBorder="1" applyAlignment="1" applyProtection="1">
      <alignment horizontal="center"/>
      <protection locked="0"/>
    </xf>
    <xf numFmtId="0" fontId="9" fillId="23" borderId="5" xfId="0" applyFont="1" applyFill="1" applyBorder="1" applyAlignment="1" applyProtection="1">
      <alignment horizontal="center"/>
      <protection locked="0"/>
    </xf>
    <xf numFmtId="164" fontId="9" fillId="24" borderId="0" xfId="0" applyNumberFormat="1" applyFont="1" applyFill="1" applyBorder="1" applyAlignment="1" applyProtection="1">
      <alignment horizontal="center"/>
      <protection locked="0"/>
    </xf>
    <xf numFmtId="0" fontId="9" fillId="25" borderId="1" xfId="0" applyFont="1" applyFill="1" applyBorder="1" applyAlignment="1" applyProtection="1">
      <alignment horizontal="center"/>
      <protection locked="0"/>
    </xf>
    <xf numFmtId="0" fontId="9" fillId="26" borderId="1" xfId="0" applyFont="1" applyFill="1" applyBorder="1" applyAlignment="1" applyProtection="1">
      <alignment horizontal="center"/>
      <protection locked="0"/>
    </xf>
    <xf numFmtId="0" fontId="9" fillId="27" borderId="1" xfId="0" applyFont="1" applyFill="1" applyBorder="1" applyAlignment="1" applyProtection="1">
      <alignment horizontal="center"/>
      <protection locked="0"/>
    </xf>
    <xf numFmtId="0" fontId="9" fillId="27" borderId="5" xfId="0" applyFont="1" applyFill="1" applyBorder="1" applyAlignment="1" applyProtection="1">
      <alignment horizontal="center"/>
      <protection locked="0"/>
    </xf>
    <xf numFmtId="0" fontId="7" fillId="0" borderId="0" xfId="0" applyFont="1"/>
    <xf numFmtId="164" fontId="9" fillId="17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9" fillId="15" borderId="1" xfId="0" applyFont="1" applyFill="1" applyBorder="1" applyProtection="1">
      <protection locked="0"/>
    </xf>
    <xf numFmtId="0" fontId="9" fillId="28" borderId="1" xfId="0" applyFont="1" applyFill="1" applyBorder="1" applyAlignment="1" applyProtection="1">
      <alignment horizontal="center"/>
      <protection locked="0"/>
    </xf>
    <xf numFmtId="0" fontId="9" fillId="29" borderId="1" xfId="0" applyFont="1" applyFill="1" applyBorder="1" applyAlignment="1" applyProtection="1">
      <alignment horizontal="center"/>
      <protection locked="0"/>
    </xf>
    <xf numFmtId="0" fontId="9" fillId="30" borderId="1" xfId="0" applyFont="1" applyFill="1" applyBorder="1" applyAlignment="1" applyProtection="1">
      <alignment horizontal="center"/>
      <protection locked="0"/>
    </xf>
    <xf numFmtId="0" fontId="9" fillId="30" borderId="5" xfId="0" applyFont="1" applyFill="1" applyBorder="1" applyAlignment="1" applyProtection="1">
      <alignment horizontal="center"/>
      <protection locked="0"/>
    </xf>
    <xf numFmtId="0" fontId="9" fillId="16" borderId="1" xfId="0" applyFont="1" applyFill="1" applyBorder="1" applyProtection="1">
      <protection locked="0"/>
    </xf>
    <xf numFmtId="0" fontId="9" fillId="31" borderId="1" xfId="0" applyFont="1" applyFill="1" applyBorder="1" applyAlignment="1" applyProtection="1">
      <alignment horizontal="center"/>
      <protection locked="0"/>
    </xf>
    <xf numFmtId="0" fontId="9" fillId="32" borderId="1" xfId="0" applyFont="1" applyFill="1" applyBorder="1" applyAlignment="1" applyProtection="1">
      <alignment horizontal="center"/>
      <protection locked="0"/>
    </xf>
    <xf numFmtId="0" fontId="9" fillId="32" borderId="5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Protection="1"/>
    <xf numFmtId="0" fontId="7" fillId="0" borderId="0" xfId="0" applyFont="1" applyFill="1" applyBorder="1"/>
    <xf numFmtId="0" fontId="9" fillId="30" borderId="4" xfId="0" applyFont="1" applyFill="1" applyBorder="1" applyAlignment="1" applyProtection="1">
      <alignment horizontal="center"/>
      <protection locked="0"/>
    </xf>
    <xf numFmtId="0" fontId="9" fillId="30" borderId="7" xfId="0" applyFont="1" applyFill="1" applyBorder="1" applyAlignment="1" applyProtection="1">
      <alignment horizontal="center"/>
      <protection locked="0"/>
    </xf>
    <xf numFmtId="0" fontId="9" fillId="33" borderId="1" xfId="0" applyFont="1" applyFill="1" applyBorder="1" applyAlignment="1" applyProtection="1">
      <alignment horizontal="center"/>
      <protection locked="0"/>
    </xf>
    <xf numFmtId="0" fontId="9" fillId="33" borderId="5" xfId="0" applyFont="1" applyFill="1" applyBorder="1" applyAlignment="1" applyProtection="1">
      <alignment horizontal="center"/>
      <protection locked="0"/>
    </xf>
    <xf numFmtId="0" fontId="9" fillId="21" borderId="5" xfId="0" applyFont="1" applyFill="1" applyBorder="1" applyAlignment="1" applyProtection="1">
      <alignment horizontal="center"/>
      <protection locked="0"/>
    </xf>
    <xf numFmtId="0" fontId="9" fillId="21" borderId="5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Border="1"/>
    <xf numFmtId="0" fontId="4" fillId="2" borderId="0" xfId="0" applyFont="1" applyFill="1"/>
    <xf numFmtId="0" fontId="7" fillId="0" borderId="0" xfId="0" applyFont="1"/>
  </cellXfs>
  <cellStyles count="4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458861</xdr:colOff>
      <xdr:row>10</xdr:row>
      <xdr:rowOff>97079</xdr:rowOff>
    </xdr:from>
    <xdr:ext cx="707886" cy="3052521"/>
    <xdr:sp macro="" textlink="">
      <xdr:nvSpPr>
        <xdr:cNvPr id="2" name="Rectangle 1"/>
        <xdr:cNvSpPr/>
      </xdr:nvSpPr>
      <xdr:spPr>
        <a:xfrm rot="16200000">
          <a:off x="6411243" y="3377597"/>
          <a:ext cx="3052521" cy="7078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Early Release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469902</xdr:colOff>
      <xdr:row>10</xdr:row>
      <xdr:rowOff>121048</xdr:rowOff>
    </xdr:from>
    <xdr:ext cx="673098" cy="3002695"/>
    <xdr:sp macro="" textlink="">
      <xdr:nvSpPr>
        <xdr:cNvPr id="4" name="Rectangle 3"/>
        <xdr:cNvSpPr/>
      </xdr:nvSpPr>
      <xdr:spPr>
        <a:xfrm rot="16200000">
          <a:off x="6226603" y="3368647"/>
          <a:ext cx="3002695" cy="673098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Early Release</a:t>
          </a:r>
        </a:p>
      </xdr:txBody>
    </xdr:sp>
    <xdr:clientData/>
  </xdr:oneCellAnchor>
  <xdr:oneCellAnchor>
    <xdr:from>
      <xdr:col>0</xdr:col>
      <xdr:colOff>1871996</xdr:colOff>
      <xdr:row>7</xdr:row>
      <xdr:rowOff>53882</xdr:rowOff>
    </xdr:from>
    <xdr:ext cx="523220" cy="4303482"/>
    <xdr:sp macro="" textlink="">
      <xdr:nvSpPr>
        <xdr:cNvPr id="2" name="Rectangle 1"/>
        <xdr:cNvSpPr/>
      </xdr:nvSpPr>
      <xdr:spPr>
        <a:xfrm rot="16200000">
          <a:off x="-18135" y="3429913"/>
          <a:ext cx="4303482" cy="5232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2700" cmpd="sng">
                <a:solidFill>
                  <a:srgbClr val="000000"/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Parent/Teacher Conference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37667</xdr:colOff>
      <xdr:row>13</xdr:row>
      <xdr:rowOff>176009</xdr:rowOff>
    </xdr:from>
    <xdr:to>
      <xdr:col>12</xdr:col>
      <xdr:colOff>495300</xdr:colOff>
      <xdr:row>23</xdr:row>
      <xdr:rowOff>48295</xdr:rowOff>
    </xdr:to>
    <xdr:sp macro="" textlink="">
      <xdr:nvSpPr>
        <xdr:cNvPr id="2" name="WordArt -1023"/>
        <xdr:cNvSpPr>
          <a:spLocks noChangeArrowheads="1" noChangeShapeType="1" noTextEdit="1"/>
        </xdr:cNvSpPr>
      </xdr:nvSpPr>
      <xdr:spPr bwMode="auto">
        <a:xfrm>
          <a:off x="6921067" y="2855709"/>
          <a:ext cx="1575233" cy="181538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066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  <a:latin typeface="Arial Black"/>
              <a:ea typeface="Arial Black"/>
              <a:cs typeface="Arial Black"/>
            </a:rPr>
            <a:t>District</a:t>
          </a:r>
        </a:p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  <a:latin typeface="Arial Black"/>
              <a:ea typeface="Arial Black"/>
              <a:cs typeface="Arial Black"/>
            </a:rPr>
            <a:t>Holiday</a:t>
          </a:r>
        </a:p>
      </xdr:txBody>
    </xdr:sp>
    <xdr:clientData/>
  </xdr:twoCellAnchor>
  <xdr:oneCellAnchor>
    <xdr:from>
      <xdr:col>4</xdr:col>
      <xdr:colOff>427111</xdr:colOff>
      <xdr:row>8</xdr:row>
      <xdr:rowOff>154724</xdr:rowOff>
    </xdr:from>
    <xdr:ext cx="707886" cy="3456044"/>
    <xdr:sp macro="" textlink="">
      <xdr:nvSpPr>
        <xdr:cNvPr id="4" name="Rectangle 3"/>
        <xdr:cNvSpPr/>
      </xdr:nvSpPr>
      <xdr:spPr>
        <a:xfrm rot="16200000">
          <a:off x="2520132" y="3205203"/>
          <a:ext cx="3456044" cy="7078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 Holiday</a:t>
          </a:r>
        </a:p>
      </xdr:txBody>
    </xdr:sp>
    <xdr:clientData/>
  </xdr:oneCellAnchor>
  <xdr:oneCellAnchor>
    <xdr:from>
      <xdr:col>8</xdr:col>
      <xdr:colOff>389012</xdr:colOff>
      <xdr:row>9</xdr:row>
      <xdr:rowOff>149653</xdr:rowOff>
    </xdr:from>
    <xdr:ext cx="707886" cy="3002695"/>
    <xdr:sp macro="" textlink="">
      <xdr:nvSpPr>
        <xdr:cNvPr id="5" name="Rectangle 4"/>
        <xdr:cNvSpPr/>
      </xdr:nvSpPr>
      <xdr:spPr>
        <a:xfrm rot="16200000">
          <a:off x="4918507" y="3176658"/>
          <a:ext cx="3002695" cy="7078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Early Release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263430</xdr:colOff>
      <xdr:row>18</xdr:row>
      <xdr:rowOff>90056</xdr:rowOff>
    </xdr:from>
    <xdr:to>
      <xdr:col>13</xdr:col>
      <xdr:colOff>203200</xdr:colOff>
      <xdr:row>28</xdr:row>
      <xdr:rowOff>82394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7146830" y="3760356"/>
          <a:ext cx="1616170" cy="189733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  <a:latin typeface="Arial Black"/>
              <a:ea typeface="Arial Black"/>
              <a:cs typeface="Arial Black"/>
            </a:rPr>
            <a:t>DISTRICT</a:t>
          </a:r>
        </a:p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  <a:latin typeface="Arial Black"/>
              <a:ea typeface="Arial Black"/>
              <a:cs typeface="Arial Black"/>
            </a:rPr>
            <a:t>HOLIDAY</a:t>
          </a:r>
        </a:p>
      </xdr:txBody>
    </xdr:sp>
    <xdr:clientData/>
  </xdr:twoCellAnchor>
  <xdr:twoCellAnchor editAs="oneCell">
    <xdr:from>
      <xdr:col>10</xdr:col>
      <xdr:colOff>177800</xdr:colOff>
      <xdr:row>9</xdr:row>
      <xdr:rowOff>64500</xdr:rowOff>
    </xdr:from>
    <xdr:to>
      <xdr:col>13</xdr:col>
      <xdr:colOff>411714</xdr:colOff>
      <xdr:row>16</xdr:row>
      <xdr:rowOff>64641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1200" y="1944100"/>
          <a:ext cx="1910314" cy="1384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508000</xdr:colOff>
      <xdr:row>10</xdr:row>
      <xdr:rowOff>114300</xdr:rowOff>
    </xdr:from>
    <xdr:ext cx="1689100" cy="2956868"/>
    <xdr:sp macro="" textlink="">
      <xdr:nvSpPr>
        <xdr:cNvPr id="3" name="Rectangle 2"/>
        <xdr:cNvSpPr/>
      </xdr:nvSpPr>
      <xdr:spPr>
        <a:xfrm rot="16200000">
          <a:off x="2934816" y="2805584"/>
          <a:ext cx="2956868" cy="16891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3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lor Normal"/>
            </a:rPr>
            <a:t> </a:t>
          </a:r>
          <a:r>
            <a:rPr lang="en-US" sz="3600" b="1" cap="none" spc="0">
              <a:ln w="11430"/>
              <a:solidFill>
                <a:srgbClr val="FFFFFF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lor Normal"/>
            </a:rPr>
            <a:t>Tutoring</a:t>
          </a:r>
        </a:p>
        <a:p>
          <a:pPr algn="ctr"/>
          <a:r>
            <a:rPr lang="en-US" sz="3600" b="1" cap="none" spc="0">
              <a:ln w="11430"/>
              <a:solidFill>
                <a:srgbClr val="FFFFFF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lor Normal"/>
            </a:rPr>
            <a:t>Starts </a:t>
          </a:r>
        </a:p>
        <a:p>
          <a:pPr algn="ctr"/>
          <a:r>
            <a:rPr lang="en-US" sz="3600" b="1" cap="none" spc="0">
              <a:ln w="11430"/>
              <a:solidFill>
                <a:srgbClr val="FFFFFF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lor Normal"/>
            </a:rPr>
            <a:t>1/17</a:t>
          </a:r>
        </a:p>
      </xdr:txBody>
    </xdr:sp>
    <xdr:clientData/>
  </xdr:oneCellAnchor>
  <xdr:oneCellAnchor>
    <xdr:from>
      <xdr:col>0</xdr:col>
      <xdr:colOff>585482</xdr:colOff>
      <xdr:row>37</xdr:row>
      <xdr:rowOff>33635</xdr:rowOff>
    </xdr:from>
    <xdr:ext cx="2894318" cy="2308324"/>
    <xdr:sp macro="" textlink="">
      <xdr:nvSpPr>
        <xdr:cNvPr id="6" name="Rectangle 5"/>
        <xdr:cNvSpPr/>
      </xdr:nvSpPr>
      <xdr:spPr>
        <a:xfrm>
          <a:off x="585482" y="7272635"/>
          <a:ext cx="2894318" cy="230832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3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Saturday</a:t>
          </a:r>
        </a:p>
        <a:p>
          <a:pPr algn="ctr"/>
          <a:r>
            <a:rPr lang="en-US" sz="3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Tutoring</a:t>
          </a:r>
        </a:p>
        <a:p>
          <a:pPr algn="ctr"/>
          <a:r>
            <a:rPr lang="en-US" sz="3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Starts in</a:t>
          </a:r>
        </a:p>
        <a:p>
          <a:pPr algn="ctr"/>
          <a:r>
            <a:rPr lang="en-US" sz="3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February</a:t>
          </a:r>
        </a:p>
      </xdr:txBody>
    </xdr:sp>
    <xdr:clientData/>
  </xdr:oneCellAnchor>
  <xdr:oneCellAnchor>
    <xdr:from>
      <xdr:col>10</xdr:col>
      <xdr:colOff>364867</xdr:colOff>
      <xdr:row>15</xdr:row>
      <xdr:rowOff>180538</xdr:rowOff>
    </xdr:from>
    <xdr:ext cx="184666" cy="923330"/>
    <xdr:sp macro="" textlink="">
      <xdr:nvSpPr>
        <xdr:cNvPr id="7" name="Rectangle 6"/>
        <xdr:cNvSpPr/>
      </xdr:nvSpPr>
      <xdr:spPr>
        <a:xfrm>
          <a:off x="7934067" y="3190438"/>
          <a:ext cx="184666" cy="9233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364867</xdr:colOff>
      <xdr:row>15</xdr:row>
      <xdr:rowOff>180538</xdr:rowOff>
    </xdr:from>
    <xdr:ext cx="184666" cy="923330"/>
    <xdr:sp macro="" textlink="">
      <xdr:nvSpPr>
        <xdr:cNvPr id="8" name="Rectangle 7"/>
        <xdr:cNvSpPr/>
      </xdr:nvSpPr>
      <xdr:spPr>
        <a:xfrm>
          <a:off x="7934067" y="3190438"/>
          <a:ext cx="184666" cy="9233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515038</xdr:colOff>
      <xdr:row>9</xdr:row>
      <xdr:rowOff>11718</xdr:rowOff>
    </xdr:from>
    <xdr:ext cx="646331" cy="3560365"/>
    <xdr:sp macro="" textlink="">
      <xdr:nvSpPr>
        <xdr:cNvPr id="2" name="Rectangle 1"/>
        <xdr:cNvSpPr/>
      </xdr:nvSpPr>
      <xdr:spPr>
        <a:xfrm rot="16200000">
          <a:off x="6436721" y="3335635"/>
          <a:ext cx="3560365" cy="64633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Early Release P/D</a:t>
          </a:r>
        </a:p>
      </xdr:txBody>
    </xdr:sp>
    <xdr:clientData/>
  </xdr:oneCellAnchor>
  <xdr:oneCellAnchor>
    <xdr:from>
      <xdr:col>0</xdr:col>
      <xdr:colOff>1778003</xdr:colOff>
      <xdr:row>11</xdr:row>
      <xdr:rowOff>177800</xdr:rowOff>
    </xdr:from>
    <xdr:ext cx="1160061" cy="2463564"/>
    <xdr:sp macro="" textlink="">
      <xdr:nvSpPr>
        <xdr:cNvPr id="4" name="Rectangle 3"/>
        <xdr:cNvSpPr/>
      </xdr:nvSpPr>
      <xdr:spPr>
        <a:xfrm rot="16200000">
          <a:off x="1126252" y="3077451"/>
          <a:ext cx="2463564" cy="11600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</a:t>
          </a:r>
        </a:p>
        <a:p>
          <a:pPr algn="ctr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Holiday</a:t>
          </a:r>
        </a:p>
      </xdr:txBody>
    </xdr:sp>
    <xdr:clientData/>
  </xdr:oneCellAnchor>
  <xdr:oneCellAnchor>
    <xdr:from>
      <xdr:col>3</xdr:col>
      <xdr:colOff>5097</xdr:colOff>
      <xdr:row>7</xdr:row>
      <xdr:rowOff>139698</xdr:rowOff>
    </xdr:from>
    <xdr:ext cx="523220" cy="4178299"/>
    <xdr:sp macro="" textlink="">
      <xdr:nvSpPr>
        <xdr:cNvPr id="5" name="Rectangle 4"/>
        <xdr:cNvSpPr/>
      </xdr:nvSpPr>
      <xdr:spPr>
        <a:xfrm rot="16200000">
          <a:off x="1238257" y="3453138"/>
          <a:ext cx="4178299" cy="523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Professional Development</a:t>
          </a:r>
        </a:p>
      </xdr:txBody>
    </xdr:sp>
    <xdr:clientData/>
  </xdr:oneCellAnchor>
  <xdr:oneCellAnchor>
    <xdr:from>
      <xdr:col>13</xdr:col>
      <xdr:colOff>364867</xdr:colOff>
      <xdr:row>15</xdr:row>
      <xdr:rowOff>180538</xdr:rowOff>
    </xdr:from>
    <xdr:ext cx="184666" cy="923330"/>
    <xdr:sp macro="" textlink="">
      <xdr:nvSpPr>
        <xdr:cNvPr id="9" name="Rectangle 8"/>
        <xdr:cNvSpPr/>
      </xdr:nvSpPr>
      <xdr:spPr>
        <a:xfrm>
          <a:off x="7337167" y="3190438"/>
          <a:ext cx="184666" cy="9233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43196</xdr:colOff>
      <xdr:row>7</xdr:row>
      <xdr:rowOff>75851</xdr:rowOff>
    </xdr:from>
    <xdr:ext cx="375905" cy="4303482"/>
    <xdr:sp macro="" textlink="">
      <xdr:nvSpPr>
        <xdr:cNvPr id="4" name="Rectangle 3"/>
        <xdr:cNvSpPr/>
      </xdr:nvSpPr>
      <xdr:spPr>
        <a:xfrm rot="16200000">
          <a:off x="2753008" y="3525539"/>
          <a:ext cx="4303482" cy="37590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Parent/Teacher Conference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215900</xdr:colOff>
      <xdr:row>18</xdr:row>
      <xdr:rowOff>12700</xdr:rowOff>
    </xdr:from>
    <xdr:to>
      <xdr:col>8</xdr:col>
      <xdr:colOff>368300</xdr:colOff>
      <xdr:row>24</xdr:row>
      <xdr:rowOff>76200</xdr:rowOff>
    </xdr:to>
    <xdr:sp macro="" textlink="">
      <xdr:nvSpPr>
        <xdr:cNvPr id="2" name="WordArt -1021"/>
        <xdr:cNvSpPr>
          <a:spLocks noChangeArrowheads="1" noChangeShapeType="1" noTextEdit="1"/>
        </xdr:cNvSpPr>
      </xdr:nvSpPr>
      <xdr:spPr bwMode="auto">
        <a:xfrm rot="-952841">
          <a:off x="4953000" y="3594100"/>
          <a:ext cx="1270000" cy="1206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  <a:latin typeface="Arial Black"/>
              <a:ea typeface="Arial Black"/>
              <a:cs typeface="Arial Black"/>
            </a:rPr>
            <a:t>SPRING</a:t>
          </a:r>
        </a:p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  <a:latin typeface="Arial Black"/>
              <a:ea typeface="Arial Black"/>
              <a:cs typeface="Arial Black"/>
            </a:rPr>
            <a:t>BREAK</a:t>
          </a:r>
        </a:p>
      </xdr:txBody>
    </xdr:sp>
    <xdr:clientData/>
  </xdr:twoCellAnchor>
  <xdr:twoCellAnchor editAs="oneCell">
    <xdr:from>
      <xdr:col>6</xdr:col>
      <xdr:colOff>139700</xdr:colOff>
      <xdr:row>8</xdr:row>
      <xdr:rowOff>25400</xdr:rowOff>
    </xdr:from>
    <xdr:to>
      <xdr:col>8</xdr:col>
      <xdr:colOff>375593</xdr:colOff>
      <xdr:row>13</xdr:row>
      <xdr:rowOff>63500</xdr:rowOff>
    </xdr:to>
    <xdr:pic>
      <xdr:nvPicPr>
        <xdr:cNvPr id="3" name="Picture -10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701800"/>
          <a:ext cx="1353493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3830</xdr:colOff>
      <xdr:row>14</xdr:row>
      <xdr:rowOff>122535</xdr:rowOff>
    </xdr:from>
    <xdr:ext cx="1732240" cy="1446550"/>
    <xdr:sp macro="" textlink="">
      <xdr:nvSpPr>
        <xdr:cNvPr id="2" name="Rectangle 1"/>
        <xdr:cNvSpPr/>
      </xdr:nvSpPr>
      <xdr:spPr>
        <a:xfrm>
          <a:off x="3623330" y="2941935"/>
          <a:ext cx="1732240" cy="144655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STAAR</a:t>
          </a:r>
        </a:p>
        <a:p>
          <a:pPr algn="ctr"/>
          <a:r>
            <a:rPr lang="en-US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TEST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workbookViewId="0"/>
  </sheetViews>
  <sheetFormatPr baseColWidth="10" defaultRowHeight="15" x14ac:dyDescent="0"/>
  <cols>
    <col min="1" max="1" width="27.5" customWidth="1"/>
    <col min="2" max="13" width="7.33203125" customWidth="1"/>
    <col min="14" max="14" width="12.1640625" customWidth="1"/>
    <col min="15" max="15" width="4.83203125" customWidth="1"/>
    <col min="16" max="16" width="6.83203125" customWidth="1"/>
    <col min="17" max="17" width="6.6640625" customWidth="1"/>
    <col min="18" max="18" width="9.33203125" customWidth="1"/>
    <col min="19" max="19" width="2.5" customWidth="1"/>
    <col min="20" max="20" width="3" customWidth="1"/>
  </cols>
  <sheetData>
    <row r="1" spans="1:20" ht="18">
      <c r="A1" s="1" t="s">
        <v>64</v>
      </c>
      <c r="B1" s="3"/>
      <c r="C1" s="4" t="s">
        <v>5</v>
      </c>
      <c r="D1" s="3"/>
      <c r="E1" s="151" t="s">
        <v>72</v>
      </c>
      <c r="F1" s="3"/>
      <c r="G1" s="2"/>
      <c r="H1" s="5" t="s">
        <v>56</v>
      </c>
      <c r="I1" s="2"/>
      <c r="J1" s="2"/>
      <c r="K1" s="2"/>
      <c r="L1" s="2"/>
      <c r="M1" s="2"/>
      <c r="N1" s="6"/>
      <c r="O1" s="6"/>
      <c r="P1" s="6"/>
      <c r="Q1" s="6"/>
      <c r="R1" s="6"/>
      <c r="S1" s="6"/>
      <c r="T1" s="6"/>
    </row>
    <row r="2" spans="1:20" ht="18">
      <c r="A2" s="2"/>
      <c r="B2" s="7" t="s">
        <v>55</v>
      </c>
      <c r="C2" s="4"/>
      <c r="D2" s="4"/>
      <c r="E2" s="3"/>
      <c r="F2" s="3"/>
      <c r="G2" s="2"/>
      <c r="H2" s="2" t="s">
        <v>59</v>
      </c>
      <c r="I2" s="2"/>
      <c r="J2" s="2"/>
      <c r="K2" s="2"/>
      <c r="L2" s="2"/>
      <c r="M2" s="2"/>
      <c r="N2" s="6"/>
      <c r="O2" s="6"/>
      <c r="P2" s="6"/>
      <c r="Q2" s="6"/>
      <c r="R2" s="6"/>
      <c r="S2" s="6"/>
      <c r="T2" s="6"/>
    </row>
    <row r="3" spans="1:20" ht="18">
      <c r="A3" s="5" t="s">
        <v>43</v>
      </c>
      <c r="B3" s="2"/>
      <c r="C3" s="2"/>
      <c r="D3" s="2"/>
      <c r="E3" s="2"/>
      <c r="F3" s="2"/>
      <c r="G3" s="2"/>
      <c r="H3" s="2" t="s">
        <v>58</v>
      </c>
      <c r="I3" s="2"/>
      <c r="J3" s="2"/>
      <c r="K3" s="2"/>
      <c r="L3" s="2"/>
      <c r="M3" s="2"/>
      <c r="N3" s="6"/>
      <c r="O3" s="6"/>
      <c r="P3" s="6"/>
      <c r="Q3" s="6"/>
      <c r="R3" s="6"/>
      <c r="S3" s="6"/>
      <c r="T3" s="6"/>
    </row>
    <row r="4" spans="1:20" ht="18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/>
      <c r="O4" s="6"/>
      <c r="P4" s="6"/>
      <c r="Q4" s="6"/>
      <c r="R4" s="6"/>
      <c r="S4" s="6"/>
      <c r="T4" s="6"/>
    </row>
    <row r="5" spans="1:20" ht="18">
      <c r="A5" s="5"/>
      <c r="B5" s="152" t="s">
        <v>5</v>
      </c>
      <c r="C5" s="8" t="s">
        <v>5</v>
      </c>
      <c r="D5" s="8" t="s">
        <v>5</v>
      </c>
      <c r="E5" s="153" t="s">
        <v>57</v>
      </c>
      <c r="F5" s="10"/>
      <c r="G5" s="128"/>
      <c r="H5" s="2"/>
      <c r="I5" s="2"/>
      <c r="J5" s="2"/>
      <c r="K5" s="2"/>
      <c r="L5" s="2"/>
      <c r="M5" s="2"/>
      <c r="N5" s="6"/>
      <c r="O5" s="6"/>
      <c r="P5" s="10"/>
      <c r="Q5" s="9" t="s">
        <v>53</v>
      </c>
      <c r="R5" s="10"/>
      <c r="S5" s="120"/>
      <c r="T5" s="6"/>
    </row>
    <row r="6" spans="1:20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>
      <c r="A7" s="13"/>
      <c r="B7" s="14" t="s">
        <v>1</v>
      </c>
      <c r="C7" s="14" t="s">
        <v>1</v>
      </c>
      <c r="D7" s="14" t="s">
        <v>2</v>
      </c>
      <c r="E7" s="14" t="s">
        <v>1</v>
      </c>
      <c r="F7" s="14" t="s">
        <v>1</v>
      </c>
      <c r="G7" s="14" t="s">
        <v>2</v>
      </c>
      <c r="H7" s="14" t="s">
        <v>1</v>
      </c>
      <c r="I7" s="14" t="s">
        <v>1</v>
      </c>
      <c r="J7" s="14" t="s">
        <v>2</v>
      </c>
      <c r="K7" s="14" t="s">
        <v>1</v>
      </c>
      <c r="L7" s="14" t="s">
        <v>1</v>
      </c>
      <c r="M7" s="14" t="s">
        <v>2</v>
      </c>
      <c r="N7" s="13"/>
      <c r="O7" s="13"/>
      <c r="P7" s="13"/>
      <c r="Q7" s="13"/>
      <c r="R7" s="13"/>
      <c r="S7" s="13"/>
      <c r="T7" s="13"/>
    </row>
    <row r="8" spans="1:20">
      <c r="A8" s="15" t="s">
        <v>3</v>
      </c>
      <c r="B8" s="150">
        <v>42619</v>
      </c>
      <c r="C8" s="150">
        <v>42620</v>
      </c>
      <c r="D8" s="150">
        <v>42621</v>
      </c>
      <c r="E8" s="150">
        <v>42626</v>
      </c>
      <c r="F8" s="150">
        <v>42627</v>
      </c>
      <c r="G8" s="150">
        <v>42628</v>
      </c>
      <c r="H8" s="150">
        <v>42633</v>
      </c>
      <c r="I8" s="150">
        <v>42634</v>
      </c>
      <c r="J8" s="150">
        <v>42635</v>
      </c>
      <c r="K8" s="150">
        <v>42640</v>
      </c>
      <c r="L8" s="150">
        <v>42641</v>
      </c>
      <c r="M8" s="150">
        <v>42642</v>
      </c>
      <c r="N8" s="133" t="s">
        <v>4</v>
      </c>
      <c r="O8" s="17"/>
      <c r="P8" s="17" t="s">
        <v>5</v>
      </c>
      <c r="Q8" s="17" t="s">
        <v>5</v>
      </c>
      <c r="R8" s="17" t="s">
        <v>5</v>
      </c>
      <c r="S8" s="17" t="s">
        <v>5</v>
      </c>
      <c r="T8" s="17" t="s">
        <v>6</v>
      </c>
    </row>
    <row r="9" spans="1:20">
      <c r="A9" s="18" t="s">
        <v>7</v>
      </c>
      <c r="B9" s="19" t="s">
        <v>5</v>
      </c>
      <c r="C9" s="19" t="s">
        <v>5</v>
      </c>
      <c r="D9" s="19" t="s">
        <v>5</v>
      </c>
      <c r="E9" s="19" t="s">
        <v>5</v>
      </c>
      <c r="F9" s="19" t="s">
        <v>5</v>
      </c>
      <c r="G9" s="20"/>
      <c r="H9" s="19" t="s">
        <v>5</v>
      </c>
      <c r="I9" s="19" t="s">
        <v>5</v>
      </c>
      <c r="J9" s="19" t="s">
        <v>5</v>
      </c>
      <c r="K9" s="19"/>
      <c r="L9" s="19"/>
      <c r="M9" s="19"/>
      <c r="N9" s="21" t="s">
        <v>5</v>
      </c>
      <c r="O9" s="13"/>
      <c r="P9" s="22" t="s">
        <v>8</v>
      </c>
      <c r="Q9" s="13"/>
      <c r="R9" s="13"/>
      <c r="S9" s="13"/>
      <c r="T9" s="13"/>
    </row>
    <row r="10" spans="1:20" ht="16">
      <c r="A10" s="23" t="s">
        <v>5</v>
      </c>
      <c r="B10" s="24" t="s">
        <v>5</v>
      </c>
      <c r="C10" s="24" t="s">
        <v>5</v>
      </c>
      <c r="D10" s="25" t="s">
        <v>5</v>
      </c>
      <c r="E10" s="24" t="s">
        <v>5</v>
      </c>
      <c r="F10" s="24" t="s">
        <v>5</v>
      </c>
      <c r="G10" s="25" t="s">
        <v>5</v>
      </c>
      <c r="H10" s="24" t="s">
        <v>5</v>
      </c>
      <c r="I10" s="24" t="s">
        <v>5</v>
      </c>
      <c r="J10" s="25" t="s">
        <v>5</v>
      </c>
      <c r="K10" s="24" t="s">
        <v>5</v>
      </c>
      <c r="L10" s="129" t="s">
        <v>5</v>
      </c>
      <c r="M10" s="25" t="s">
        <v>5</v>
      </c>
      <c r="N10" s="26">
        <f t="shared" ref="N10:N15" si="0">SUM(B10:M10)</f>
        <v>0</v>
      </c>
      <c r="O10" s="13"/>
      <c r="P10" s="13"/>
      <c r="Q10" s="13"/>
      <c r="R10" s="13"/>
      <c r="S10" s="13"/>
      <c r="T10" s="13"/>
    </row>
    <row r="11" spans="1:20" ht="16">
      <c r="A11" s="27" t="s">
        <v>5</v>
      </c>
      <c r="B11" s="24" t="s">
        <v>5</v>
      </c>
      <c r="C11" s="24" t="s">
        <v>5</v>
      </c>
      <c r="D11" s="25" t="s">
        <v>5</v>
      </c>
      <c r="E11" s="24" t="s">
        <v>5</v>
      </c>
      <c r="F11" s="24" t="s">
        <v>5</v>
      </c>
      <c r="G11" s="25" t="s">
        <v>5</v>
      </c>
      <c r="H11" s="24" t="s">
        <v>5</v>
      </c>
      <c r="I11" s="24" t="s">
        <v>5</v>
      </c>
      <c r="J11" s="25" t="s">
        <v>5</v>
      </c>
      <c r="K11" s="24" t="s">
        <v>5</v>
      </c>
      <c r="L11" s="129" t="s">
        <v>5</v>
      </c>
      <c r="M11" s="25" t="s">
        <v>5</v>
      </c>
      <c r="N11" s="26">
        <f t="shared" si="0"/>
        <v>0</v>
      </c>
      <c r="O11" s="13"/>
      <c r="P11" s="28" t="s">
        <v>9</v>
      </c>
      <c r="Q11" s="29"/>
      <c r="R11" s="30">
        <f>SUM(B30,C30,E30,F30,H30,I30,K30)</f>
        <v>0</v>
      </c>
      <c r="S11" s="13"/>
      <c r="T11" s="13"/>
    </row>
    <row r="12" spans="1:20" ht="16">
      <c r="A12" s="27" t="s">
        <v>5</v>
      </c>
      <c r="B12" s="24" t="s">
        <v>5</v>
      </c>
      <c r="C12" s="24" t="s">
        <v>5</v>
      </c>
      <c r="D12" s="25" t="s">
        <v>5</v>
      </c>
      <c r="E12" s="24" t="s">
        <v>5</v>
      </c>
      <c r="F12" s="24" t="s">
        <v>5</v>
      </c>
      <c r="G12" s="25" t="s">
        <v>5</v>
      </c>
      <c r="H12" s="24" t="s">
        <v>5</v>
      </c>
      <c r="I12" s="24" t="s">
        <v>5</v>
      </c>
      <c r="J12" s="25" t="s">
        <v>5</v>
      </c>
      <c r="K12" s="24" t="s">
        <v>5</v>
      </c>
      <c r="L12" s="129" t="s">
        <v>5</v>
      </c>
      <c r="M12" s="25" t="s">
        <v>5</v>
      </c>
      <c r="N12" s="26">
        <f t="shared" si="0"/>
        <v>0</v>
      </c>
      <c r="O12" s="13"/>
      <c r="P12" s="13"/>
      <c r="Q12" s="13"/>
      <c r="R12" s="13"/>
      <c r="S12" s="13"/>
      <c r="T12" s="13"/>
    </row>
    <row r="13" spans="1:20" ht="16">
      <c r="A13" s="27" t="s">
        <v>5</v>
      </c>
      <c r="B13" s="24" t="s">
        <v>5</v>
      </c>
      <c r="C13" s="24" t="s">
        <v>5</v>
      </c>
      <c r="D13" s="25" t="s">
        <v>5</v>
      </c>
      <c r="E13" s="24" t="s">
        <v>5</v>
      </c>
      <c r="F13" s="24" t="s">
        <v>5</v>
      </c>
      <c r="G13" s="25" t="s">
        <v>5</v>
      </c>
      <c r="H13" s="24" t="s">
        <v>5</v>
      </c>
      <c r="I13" s="24" t="s">
        <v>5</v>
      </c>
      <c r="J13" s="25" t="s">
        <v>5</v>
      </c>
      <c r="K13" s="24" t="s">
        <v>5</v>
      </c>
      <c r="L13" s="129" t="s">
        <v>5</v>
      </c>
      <c r="M13" s="25" t="s">
        <v>5</v>
      </c>
      <c r="N13" s="26">
        <f t="shared" si="0"/>
        <v>0</v>
      </c>
      <c r="O13" s="13"/>
      <c r="P13" s="13"/>
      <c r="Q13" s="13"/>
      <c r="R13" s="13"/>
      <c r="S13" s="13"/>
      <c r="T13" s="13"/>
    </row>
    <row r="14" spans="1:20">
      <c r="A14" s="31" t="s">
        <v>5</v>
      </c>
      <c r="B14" s="24"/>
      <c r="C14" s="24"/>
      <c r="D14" s="25"/>
      <c r="E14" s="24"/>
      <c r="F14" s="24"/>
      <c r="G14" s="25"/>
      <c r="H14" s="24" t="s">
        <v>5</v>
      </c>
      <c r="I14" s="24"/>
      <c r="J14" s="25"/>
      <c r="K14" s="24" t="s">
        <v>5</v>
      </c>
      <c r="L14" s="129"/>
      <c r="M14" s="25"/>
      <c r="N14" s="26">
        <f t="shared" si="0"/>
        <v>0</v>
      </c>
      <c r="O14" s="13"/>
      <c r="P14" s="32" t="s">
        <v>2</v>
      </c>
      <c r="Q14" s="33"/>
      <c r="R14" s="34">
        <f>SUM(D30,G30,J30,M30)</f>
        <v>0</v>
      </c>
      <c r="S14" s="13"/>
      <c r="T14" s="13"/>
    </row>
    <row r="15" spans="1:20">
      <c r="A15" s="35" t="s">
        <v>5</v>
      </c>
      <c r="B15" s="24"/>
      <c r="C15" s="24"/>
      <c r="D15" s="25"/>
      <c r="E15" s="24"/>
      <c r="F15" s="24"/>
      <c r="G15" s="25"/>
      <c r="H15" s="24" t="s">
        <v>5</v>
      </c>
      <c r="I15" s="24"/>
      <c r="J15" s="25"/>
      <c r="K15" s="24" t="s">
        <v>5</v>
      </c>
      <c r="L15" s="129"/>
      <c r="M15" s="25"/>
      <c r="N15" s="26">
        <f t="shared" si="0"/>
        <v>0</v>
      </c>
      <c r="O15" s="13"/>
      <c r="P15" s="13"/>
      <c r="Q15" s="13"/>
      <c r="R15" s="13"/>
      <c r="S15" s="13"/>
      <c r="T15" s="13"/>
    </row>
    <row r="16" spans="1:20">
      <c r="A16" s="18" t="s">
        <v>10</v>
      </c>
      <c r="B16" s="19"/>
      <c r="C16" s="19"/>
      <c r="D16" s="19"/>
      <c r="E16" s="19"/>
      <c r="F16" s="19"/>
      <c r="G16" s="19"/>
      <c r="H16" s="19"/>
      <c r="I16" s="19"/>
      <c r="J16" s="19"/>
      <c r="K16" s="19" t="s">
        <v>5</v>
      </c>
      <c r="L16" s="129"/>
      <c r="M16" s="19"/>
      <c r="N16" s="19"/>
      <c r="O16" s="13"/>
      <c r="P16" s="13"/>
      <c r="Q16" s="13"/>
      <c r="R16" s="13"/>
      <c r="S16" s="13"/>
      <c r="T16" s="13"/>
    </row>
    <row r="17" spans="1:20" ht="16">
      <c r="A17" s="27" t="s">
        <v>5</v>
      </c>
      <c r="B17" s="24" t="s">
        <v>5</v>
      </c>
      <c r="C17" s="24" t="s">
        <v>5</v>
      </c>
      <c r="D17" s="146" t="s">
        <v>5</v>
      </c>
      <c r="E17" s="24" t="s">
        <v>5</v>
      </c>
      <c r="F17" s="24" t="s">
        <v>5</v>
      </c>
      <c r="G17" s="146" t="s">
        <v>5</v>
      </c>
      <c r="H17" s="24" t="s">
        <v>5</v>
      </c>
      <c r="I17" s="24" t="s">
        <v>5</v>
      </c>
      <c r="J17" s="146" t="s">
        <v>5</v>
      </c>
      <c r="K17" s="24" t="s">
        <v>5</v>
      </c>
      <c r="L17" s="129" t="s">
        <v>5</v>
      </c>
      <c r="M17" s="146" t="s">
        <v>5</v>
      </c>
      <c r="N17" s="26">
        <f t="shared" ref="N17:N22" si="1">SUM(B17:M17)</f>
        <v>0</v>
      </c>
      <c r="O17" s="13"/>
      <c r="P17" s="13"/>
      <c r="Q17" s="13"/>
      <c r="R17" s="13"/>
      <c r="S17" s="13"/>
      <c r="T17" s="13"/>
    </row>
    <row r="18" spans="1:20" ht="16">
      <c r="A18" s="36" t="s">
        <v>5</v>
      </c>
      <c r="B18" s="24" t="s">
        <v>5</v>
      </c>
      <c r="C18" s="24" t="s">
        <v>5</v>
      </c>
      <c r="D18" s="146" t="s">
        <v>5</v>
      </c>
      <c r="E18" s="24" t="s">
        <v>5</v>
      </c>
      <c r="F18" s="24" t="s">
        <v>5</v>
      </c>
      <c r="G18" s="146" t="s">
        <v>5</v>
      </c>
      <c r="H18" s="24" t="s">
        <v>5</v>
      </c>
      <c r="I18" s="24" t="s">
        <v>5</v>
      </c>
      <c r="J18" s="146" t="s">
        <v>5</v>
      </c>
      <c r="K18" s="24" t="s">
        <v>5</v>
      </c>
      <c r="L18" s="129" t="s">
        <v>5</v>
      </c>
      <c r="M18" s="146" t="s">
        <v>5</v>
      </c>
      <c r="N18" s="26">
        <f t="shared" si="1"/>
        <v>0</v>
      </c>
      <c r="O18" s="13"/>
      <c r="P18" s="13"/>
      <c r="Q18" s="13"/>
      <c r="R18" s="13" t="s">
        <v>5</v>
      </c>
      <c r="S18" s="13"/>
      <c r="T18" s="13"/>
    </row>
    <row r="19" spans="1:20" ht="16">
      <c r="A19" s="36" t="s">
        <v>5</v>
      </c>
      <c r="B19" s="24" t="s">
        <v>5</v>
      </c>
      <c r="C19" s="24" t="s">
        <v>5</v>
      </c>
      <c r="D19" s="146" t="s">
        <v>5</v>
      </c>
      <c r="E19" s="24" t="s">
        <v>5</v>
      </c>
      <c r="F19" s="24" t="s">
        <v>5</v>
      </c>
      <c r="G19" s="146" t="s">
        <v>5</v>
      </c>
      <c r="H19" s="24" t="s">
        <v>5</v>
      </c>
      <c r="I19" s="24" t="s">
        <v>5</v>
      </c>
      <c r="J19" s="146" t="s">
        <v>5</v>
      </c>
      <c r="K19" s="24" t="s">
        <v>5</v>
      </c>
      <c r="L19" s="129" t="s">
        <v>5</v>
      </c>
      <c r="M19" s="146" t="s">
        <v>5</v>
      </c>
      <c r="N19" s="26">
        <f t="shared" si="1"/>
        <v>0</v>
      </c>
      <c r="O19" s="13"/>
      <c r="P19" s="13"/>
      <c r="Q19" s="13"/>
      <c r="R19" s="13"/>
      <c r="S19" s="13"/>
      <c r="T19" s="13"/>
    </row>
    <row r="20" spans="1:20">
      <c r="A20" s="35"/>
      <c r="B20" s="24" t="s">
        <v>5</v>
      </c>
      <c r="C20" s="24" t="s">
        <v>5</v>
      </c>
      <c r="D20" s="146" t="s">
        <v>5</v>
      </c>
      <c r="E20" s="24" t="s">
        <v>5</v>
      </c>
      <c r="F20" s="24" t="s">
        <v>5</v>
      </c>
      <c r="G20" s="146" t="s">
        <v>5</v>
      </c>
      <c r="H20" s="24" t="s">
        <v>5</v>
      </c>
      <c r="I20" s="24" t="s">
        <v>5</v>
      </c>
      <c r="J20" s="146" t="s">
        <v>5</v>
      </c>
      <c r="K20" s="24" t="s">
        <v>5</v>
      </c>
      <c r="L20" s="129" t="s">
        <v>5</v>
      </c>
      <c r="M20" s="146" t="s">
        <v>5</v>
      </c>
      <c r="N20" s="26">
        <f t="shared" si="1"/>
        <v>0</v>
      </c>
      <c r="O20" s="13"/>
      <c r="P20" s="13"/>
      <c r="Q20" s="13"/>
      <c r="R20" s="13"/>
      <c r="S20" s="13"/>
      <c r="T20" s="13"/>
    </row>
    <row r="21" spans="1:20">
      <c r="A21" s="35"/>
      <c r="B21" s="24"/>
      <c r="C21" s="24"/>
      <c r="D21" s="146"/>
      <c r="E21" s="24"/>
      <c r="F21" s="24"/>
      <c r="G21" s="146"/>
      <c r="H21" s="24"/>
      <c r="I21" s="24"/>
      <c r="J21" s="146"/>
      <c r="K21" s="24" t="s">
        <v>5</v>
      </c>
      <c r="L21" s="129"/>
      <c r="M21" s="146"/>
      <c r="N21" s="26">
        <f t="shared" si="1"/>
        <v>0</v>
      </c>
      <c r="O21" s="13"/>
      <c r="P21" s="13"/>
      <c r="Q21" s="13"/>
      <c r="R21" s="13"/>
      <c r="S21" s="13"/>
      <c r="T21" s="13"/>
    </row>
    <row r="22" spans="1:20">
      <c r="A22" s="35"/>
      <c r="B22" s="24"/>
      <c r="C22" s="24"/>
      <c r="D22" s="146"/>
      <c r="E22" s="24"/>
      <c r="F22" s="24"/>
      <c r="G22" s="146"/>
      <c r="H22" s="24"/>
      <c r="I22" s="24"/>
      <c r="J22" s="146"/>
      <c r="K22" s="24" t="s">
        <v>5</v>
      </c>
      <c r="L22" s="129"/>
      <c r="M22" s="146"/>
      <c r="N22" s="26">
        <f t="shared" si="1"/>
        <v>0</v>
      </c>
      <c r="O22" s="13"/>
      <c r="P22" s="13"/>
      <c r="Q22" s="13"/>
      <c r="R22" s="13"/>
      <c r="S22" s="13"/>
      <c r="T22" s="13"/>
    </row>
    <row r="23" spans="1:20">
      <c r="A23" s="18" t="s">
        <v>11</v>
      </c>
      <c r="B23" s="19"/>
      <c r="C23" s="19"/>
      <c r="D23" s="19"/>
      <c r="E23" s="19"/>
      <c r="F23" s="19"/>
      <c r="G23" s="19"/>
      <c r="H23" s="19"/>
      <c r="I23" s="19"/>
      <c r="J23" s="19"/>
      <c r="K23" s="19" t="s">
        <v>5</v>
      </c>
      <c r="L23" s="129"/>
      <c r="M23" s="19"/>
      <c r="N23" s="19" t="s">
        <v>5</v>
      </c>
      <c r="O23" s="13"/>
      <c r="P23" s="13"/>
      <c r="Q23" s="13"/>
      <c r="R23" s="13"/>
      <c r="S23" s="13"/>
      <c r="T23" s="13"/>
    </row>
    <row r="24" spans="1:20">
      <c r="A24" s="35" t="s">
        <v>5</v>
      </c>
      <c r="B24" s="146" t="s">
        <v>5</v>
      </c>
      <c r="C24" s="146" t="s">
        <v>5</v>
      </c>
      <c r="D24" s="25"/>
      <c r="E24" s="146" t="s">
        <v>5</v>
      </c>
      <c r="F24" s="146" t="s">
        <v>5</v>
      </c>
      <c r="G24" s="25"/>
      <c r="H24" s="146" t="s">
        <v>5</v>
      </c>
      <c r="I24" s="146" t="s">
        <v>5</v>
      </c>
      <c r="J24" s="25"/>
      <c r="K24" s="146" t="s">
        <v>5</v>
      </c>
      <c r="L24" s="129"/>
      <c r="M24" s="25"/>
      <c r="N24" s="26">
        <f t="shared" ref="N24:N29" si="2">SUM(B24:M24)</f>
        <v>0</v>
      </c>
      <c r="O24" s="13"/>
      <c r="P24" s="13"/>
      <c r="Q24" s="13"/>
      <c r="R24" s="13"/>
      <c r="S24" s="13"/>
      <c r="T24" s="13"/>
    </row>
    <row r="25" spans="1:20">
      <c r="A25" s="35" t="s">
        <v>5</v>
      </c>
      <c r="B25" s="146" t="s">
        <v>5</v>
      </c>
      <c r="C25" s="146" t="s">
        <v>5</v>
      </c>
      <c r="D25" s="25"/>
      <c r="E25" s="146" t="s">
        <v>5</v>
      </c>
      <c r="F25" s="146" t="s">
        <v>5</v>
      </c>
      <c r="G25" s="25"/>
      <c r="H25" s="146" t="s">
        <v>5</v>
      </c>
      <c r="I25" s="146" t="s">
        <v>5</v>
      </c>
      <c r="J25" s="25"/>
      <c r="K25" s="146" t="s">
        <v>5</v>
      </c>
      <c r="L25" s="129"/>
      <c r="M25" s="25"/>
      <c r="N25" s="26">
        <f t="shared" si="2"/>
        <v>0</v>
      </c>
      <c r="O25" s="13"/>
      <c r="P25" s="37" t="s">
        <v>12</v>
      </c>
      <c r="Q25" s="38"/>
      <c r="R25" s="39">
        <f>SUM(B30:M30)</f>
        <v>0</v>
      </c>
      <c r="S25" s="13"/>
      <c r="T25" s="13"/>
    </row>
    <row r="26" spans="1:20">
      <c r="A26" s="35"/>
      <c r="B26" s="146" t="s">
        <v>5</v>
      </c>
      <c r="C26" s="146" t="s">
        <v>5</v>
      </c>
      <c r="D26" s="25"/>
      <c r="E26" s="146" t="s">
        <v>5</v>
      </c>
      <c r="F26" s="146" t="s">
        <v>5</v>
      </c>
      <c r="G26" s="25"/>
      <c r="H26" s="146" t="s">
        <v>5</v>
      </c>
      <c r="I26" s="146" t="s">
        <v>5</v>
      </c>
      <c r="J26" s="25"/>
      <c r="K26" s="146" t="s">
        <v>5</v>
      </c>
      <c r="L26" s="129"/>
      <c r="M26" s="25"/>
      <c r="N26" s="26">
        <f t="shared" si="2"/>
        <v>0</v>
      </c>
      <c r="O26" s="13"/>
      <c r="P26" s="13"/>
      <c r="Q26" s="13"/>
      <c r="R26" s="13"/>
      <c r="S26" s="13"/>
      <c r="T26" s="13"/>
    </row>
    <row r="27" spans="1:20">
      <c r="A27" s="35"/>
      <c r="B27" s="146" t="s">
        <v>5</v>
      </c>
      <c r="C27" s="146" t="s">
        <v>5</v>
      </c>
      <c r="D27" s="25"/>
      <c r="E27" s="146" t="s">
        <v>5</v>
      </c>
      <c r="F27" s="146" t="s">
        <v>5</v>
      </c>
      <c r="G27" s="25"/>
      <c r="H27" s="146" t="s">
        <v>5</v>
      </c>
      <c r="I27" s="146" t="s">
        <v>5</v>
      </c>
      <c r="J27" s="25"/>
      <c r="K27" s="146" t="s">
        <v>5</v>
      </c>
      <c r="L27" s="129"/>
      <c r="M27" s="25"/>
      <c r="N27" s="26">
        <f t="shared" si="2"/>
        <v>0</v>
      </c>
      <c r="O27" s="40"/>
      <c r="P27" s="40"/>
      <c r="Q27" s="40"/>
      <c r="R27" s="40"/>
      <c r="S27" s="40"/>
      <c r="T27" s="40"/>
    </row>
    <row r="28" spans="1:20">
      <c r="A28" s="35"/>
      <c r="B28" s="146"/>
      <c r="C28" s="146"/>
      <c r="D28" s="25"/>
      <c r="E28" s="146"/>
      <c r="F28" s="146"/>
      <c r="G28" s="25"/>
      <c r="H28" s="146"/>
      <c r="I28" s="146"/>
      <c r="J28" s="25"/>
      <c r="K28" s="146"/>
      <c r="L28" s="129"/>
      <c r="M28" s="25"/>
      <c r="N28" s="26">
        <f t="shared" si="2"/>
        <v>0</v>
      </c>
      <c r="O28" s="40"/>
      <c r="P28" s="40"/>
      <c r="Q28" s="40"/>
      <c r="R28" s="40"/>
      <c r="S28" s="40"/>
      <c r="T28" s="40"/>
    </row>
    <row r="29" spans="1:20">
      <c r="A29" s="35"/>
      <c r="B29" s="146"/>
      <c r="C29" s="146"/>
      <c r="D29" s="25"/>
      <c r="E29" s="146"/>
      <c r="F29" s="146"/>
      <c r="G29" s="25"/>
      <c r="H29" s="146"/>
      <c r="I29" s="146"/>
      <c r="J29" s="25"/>
      <c r="K29" s="146"/>
      <c r="L29" s="129"/>
      <c r="M29" s="25"/>
      <c r="N29" s="26">
        <f t="shared" si="2"/>
        <v>0</v>
      </c>
      <c r="O29" s="173" t="s">
        <v>13</v>
      </c>
      <c r="P29" s="173"/>
      <c r="Q29" s="173"/>
      <c r="R29" s="173"/>
      <c r="S29" s="173"/>
      <c r="T29" s="173"/>
    </row>
    <row r="30" spans="1:20">
      <c r="A30" s="41" t="s">
        <v>14</v>
      </c>
      <c r="B30" s="41" t="s">
        <v>5</v>
      </c>
      <c r="C30" s="41" t="s">
        <v>5</v>
      </c>
      <c r="D30" s="41" t="s">
        <v>5</v>
      </c>
      <c r="E30" s="41" t="s">
        <v>5</v>
      </c>
      <c r="F30" s="41" t="s">
        <v>5</v>
      </c>
      <c r="G30" s="41" t="s">
        <v>5</v>
      </c>
      <c r="H30" s="41" t="s">
        <v>5</v>
      </c>
      <c r="I30" s="41" t="s">
        <v>5</v>
      </c>
      <c r="J30" s="41" t="s">
        <v>5</v>
      </c>
      <c r="K30" s="41" t="s">
        <v>5</v>
      </c>
      <c r="L30" s="154" t="s">
        <v>5</v>
      </c>
      <c r="M30" s="41" t="s">
        <v>5</v>
      </c>
      <c r="N30" s="21">
        <f>SUM(B30:K30)</f>
        <v>0</v>
      </c>
      <c r="O30" s="13"/>
      <c r="P30" s="13"/>
      <c r="Q30" s="42">
        <f>SUM(R11,R14)</f>
        <v>0</v>
      </c>
      <c r="R30" s="13"/>
      <c r="S30" s="13"/>
      <c r="T30" s="13"/>
    </row>
    <row r="3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>
      <c r="A32" s="43"/>
      <c r="B32" s="43"/>
      <c r="C32" s="43"/>
      <c r="D32" s="43" t="s">
        <v>15</v>
      </c>
      <c r="E32" s="43" t="s">
        <v>5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20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 t="s">
        <v>5</v>
      </c>
      <c r="T33" s="43"/>
    </row>
    <row r="34" spans="1:20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spans="1:20">
      <c r="A35" s="43"/>
      <c r="B35" s="43"/>
      <c r="C35" s="43" t="s">
        <v>5</v>
      </c>
      <c r="D35" s="43" t="s">
        <v>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0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1:20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0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1:20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0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</sheetData>
  <mergeCells count="1">
    <mergeCell ref="O29:T29"/>
  </mergeCells>
  <phoneticPr fontId="17" type="noConversion"/>
  <pageMargins left="0.5" right="0.5" top="1" bottom="1" header="0.5" footer="0.5"/>
  <pageSetup scale="7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7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baseColWidth="10" defaultRowHeight="15" x14ac:dyDescent="0"/>
  <cols>
    <col min="1" max="1" width="24.83203125" customWidth="1"/>
    <col min="2" max="13" width="7.33203125" customWidth="1"/>
    <col min="14" max="14" width="12.5" customWidth="1"/>
    <col min="15" max="15" width="3.5" customWidth="1"/>
    <col min="16" max="16" width="7.1640625" customWidth="1"/>
    <col min="17" max="17" width="6.83203125" customWidth="1"/>
    <col min="18" max="18" width="6.1640625" customWidth="1"/>
    <col min="19" max="19" width="2.5" customWidth="1"/>
    <col min="20" max="20" width="4.33203125" customWidth="1"/>
  </cols>
  <sheetData>
    <row r="1" spans="1:20" ht="18">
      <c r="A1" s="1" t="s">
        <v>67</v>
      </c>
      <c r="B1" s="45"/>
      <c r="C1" s="45"/>
      <c r="D1" s="46" t="s">
        <v>73</v>
      </c>
      <c r="E1" s="45"/>
      <c r="F1" s="45"/>
      <c r="G1" s="45"/>
      <c r="H1" s="44"/>
      <c r="I1" s="47" t="s">
        <v>0</v>
      </c>
      <c r="J1" s="47"/>
      <c r="K1" s="44"/>
      <c r="L1" s="44"/>
      <c r="M1" s="44"/>
      <c r="N1" s="48"/>
      <c r="O1" s="48"/>
      <c r="P1" s="48"/>
      <c r="Q1" s="48"/>
      <c r="R1" s="48"/>
      <c r="S1" s="48"/>
      <c r="T1" s="48"/>
    </row>
    <row r="2" spans="1:20" ht="18">
      <c r="A2" s="44"/>
      <c r="B2" s="45"/>
      <c r="C2" s="49" t="s">
        <v>65</v>
      </c>
      <c r="D2" s="46"/>
      <c r="E2" s="46"/>
      <c r="F2" s="45"/>
      <c r="G2" s="45"/>
      <c r="H2" s="44"/>
      <c r="I2" s="44" t="s">
        <v>51</v>
      </c>
      <c r="J2" s="44"/>
      <c r="K2" s="44"/>
      <c r="L2" s="44"/>
      <c r="M2" s="44"/>
      <c r="N2" s="48"/>
      <c r="O2" s="48"/>
      <c r="P2" s="48"/>
      <c r="Q2" s="48"/>
      <c r="R2" s="48"/>
      <c r="S2" s="48"/>
      <c r="T2" s="48"/>
    </row>
    <row r="3" spans="1:20" ht="18">
      <c r="A3" s="47" t="s">
        <v>42</v>
      </c>
      <c r="B3" s="44"/>
      <c r="C3" s="44"/>
      <c r="D3" s="44"/>
      <c r="E3" s="44"/>
      <c r="F3" s="44"/>
      <c r="G3" s="44"/>
      <c r="H3" s="44"/>
      <c r="I3" s="44" t="s">
        <v>52</v>
      </c>
      <c r="J3" s="44"/>
      <c r="K3" s="44"/>
      <c r="L3" s="44"/>
      <c r="M3" s="44"/>
      <c r="N3" s="48"/>
      <c r="O3" s="48"/>
      <c r="P3" s="48"/>
      <c r="Q3" s="48"/>
      <c r="R3" s="48"/>
      <c r="S3" s="48"/>
      <c r="T3" s="48"/>
    </row>
    <row r="4" spans="1:20" ht="18">
      <c r="A4" s="47"/>
      <c r="B4" s="131"/>
      <c r="C4" s="50" t="s">
        <v>16</v>
      </c>
      <c r="D4" s="51"/>
      <c r="E4" s="44"/>
      <c r="F4" s="44"/>
      <c r="G4" s="44"/>
      <c r="H4" s="44"/>
      <c r="I4" s="44"/>
      <c r="J4" s="44"/>
      <c r="K4" s="44"/>
      <c r="L4" s="44"/>
      <c r="M4" s="44"/>
      <c r="N4" s="48"/>
      <c r="O4" s="48"/>
      <c r="P4" s="51"/>
      <c r="Q4" s="50" t="s">
        <v>16</v>
      </c>
      <c r="R4" s="51"/>
      <c r="S4" s="121"/>
      <c r="T4" s="48"/>
    </row>
    <row r="5" spans="1:20">
      <c r="A5" s="12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>
      <c r="A6" s="54"/>
      <c r="B6" s="55" t="s">
        <v>1</v>
      </c>
      <c r="C6" s="55" t="s">
        <v>1</v>
      </c>
      <c r="D6" s="55" t="s">
        <v>2</v>
      </c>
      <c r="E6" s="55" t="s">
        <v>1</v>
      </c>
      <c r="F6" s="55" t="s">
        <v>1</v>
      </c>
      <c r="G6" s="55" t="s">
        <v>2</v>
      </c>
      <c r="H6" s="55" t="s">
        <v>1</v>
      </c>
      <c r="I6" s="55" t="s">
        <v>1</v>
      </c>
      <c r="J6" s="55" t="s">
        <v>2</v>
      </c>
      <c r="K6" s="55" t="s">
        <v>1</v>
      </c>
      <c r="L6" s="55" t="s">
        <v>1</v>
      </c>
      <c r="M6" s="55" t="s">
        <v>2</v>
      </c>
      <c r="N6" s="54"/>
      <c r="O6" s="54"/>
      <c r="P6" s="54"/>
      <c r="Q6" s="54"/>
      <c r="R6" s="54"/>
      <c r="S6" s="54"/>
      <c r="T6" s="54"/>
    </row>
    <row r="7" spans="1:20">
      <c r="A7" s="56" t="s">
        <v>3</v>
      </c>
      <c r="B7" s="57">
        <v>42647</v>
      </c>
      <c r="C7" s="57">
        <v>42648</v>
      </c>
      <c r="D7" s="57">
        <v>42649</v>
      </c>
      <c r="E7" s="57">
        <v>42654</v>
      </c>
      <c r="F7" s="57">
        <v>42655</v>
      </c>
      <c r="G7" s="57">
        <v>42656</v>
      </c>
      <c r="H7" s="57">
        <v>42661</v>
      </c>
      <c r="I7" s="57">
        <v>42662</v>
      </c>
      <c r="J7" s="57">
        <v>42663</v>
      </c>
      <c r="K7" s="57">
        <v>42668</v>
      </c>
      <c r="L7" s="57">
        <v>42669</v>
      </c>
      <c r="M7" s="57">
        <v>42670</v>
      </c>
      <c r="N7" s="57" t="s">
        <v>4</v>
      </c>
      <c r="O7" s="58"/>
      <c r="P7" s="58" t="s">
        <v>5</v>
      </c>
      <c r="Q7" s="58" t="s">
        <v>5</v>
      </c>
      <c r="R7" s="58" t="s">
        <v>5</v>
      </c>
      <c r="S7" s="58" t="s">
        <v>5</v>
      </c>
      <c r="T7" s="58" t="s">
        <v>6</v>
      </c>
    </row>
    <row r="8" spans="1:20">
      <c r="A8" s="59" t="s">
        <v>7</v>
      </c>
      <c r="B8" s="60" t="s">
        <v>5</v>
      </c>
      <c r="C8" s="60" t="s">
        <v>5</v>
      </c>
      <c r="D8" s="60" t="s">
        <v>5</v>
      </c>
      <c r="E8" s="60" t="s">
        <v>5</v>
      </c>
      <c r="F8" s="60" t="s">
        <v>5</v>
      </c>
      <c r="G8" s="60" t="s">
        <v>5</v>
      </c>
      <c r="H8" s="60"/>
      <c r="I8" s="60" t="s">
        <v>5</v>
      </c>
      <c r="J8" s="60"/>
      <c r="K8" s="60" t="s">
        <v>5</v>
      </c>
      <c r="L8" s="60"/>
      <c r="M8" s="60"/>
      <c r="N8" s="60">
        <f>SUM(B8:K8)</f>
        <v>0</v>
      </c>
      <c r="O8" s="54"/>
      <c r="P8" s="125" t="s">
        <v>8</v>
      </c>
      <c r="Q8" s="54"/>
      <c r="R8" s="54"/>
      <c r="S8" s="54"/>
      <c r="T8" s="54"/>
    </row>
    <row r="9" spans="1:20" ht="16">
      <c r="A9" s="23" t="s">
        <v>5</v>
      </c>
      <c r="B9" s="126" t="s">
        <v>5</v>
      </c>
      <c r="C9" s="169" t="s">
        <v>5</v>
      </c>
      <c r="D9" s="25" t="s">
        <v>5</v>
      </c>
      <c r="E9" s="24" t="s">
        <v>5</v>
      </c>
      <c r="F9" s="169" t="s">
        <v>5</v>
      </c>
      <c r="G9" s="25" t="s">
        <v>5</v>
      </c>
      <c r="H9" s="24" t="s">
        <v>5</v>
      </c>
      <c r="I9" s="169" t="s">
        <v>5</v>
      </c>
      <c r="J9" s="25" t="s">
        <v>5</v>
      </c>
      <c r="K9" s="24" t="s">
        <v>5</v>
      </c>
      <c r="L9" s="129" t="s">
        <v>5</v>
      </c>
      <c r="M9" s="25" t="s">
        <v>5</v>
      </c>
      <c r="N9" s="61">
        <f t="shared" ref="N9:N14" si="0">SUM(B9:M9)</f>
        <v>0</v>
      </c>
      <c r="O9" s="54"/>
      <c r="P9" s="54"/>
      <c r="Q9" s="54"/>
      <c r="R9" s="54"/>
      <c r="S9" s="54"/>
      <c r="T9" s="54"/>
    </row>
    <row r="10" spans="1:20" ht="16">
      <c r="A10" s="27" t="s">
        <v>5</v>
      </c>
      <c r="B10" s="126" t="s">
        <v>5</v>
      </c>
      <c r="C10" s="170" t="s">
        <v>5</v>
      </c>
      <c r="D10" s="25" t="s">
        <v>5</v>
      </c>
      <c r="E10" s="24" t="s">
        <v>5</v>
      </c>
      <c r="F10" s="170" t="s">
        <v>5</v>
      </c>
      <c r="G10" s="25" t="s">
        <v>5</v>
      </c>
      <c r="H10" s="24" t="s">
        <v>5</v>
      </c>
      <c r="I10" s="170" t="s">
        <v>5</v>
      </c>
      <c r="J10" s="25"/>
      <c r="K10" s="24" t="s">
        <v>5</v>
      </c>
      <c r="L10" s="129" t="s">
        <v>5</v>
      </c>
      <c r="M10" s="25" t="s">
        <v>5</v>
      </c>
      <c r="N10" s="61">
        <f t="shared" si="0"/>
        <v>0</v>
      </c>
      <c r="O10" s="54"/>
      <c r="P10" s="62" t="s">
        <v>9</v>
      </c>
      <c r="Q10" s="63"/>
      <c r="R10" s="64">
        <f>SUM(C29,E29,F29,H29,I29,K29)</f>
        <v>0</v>
      </c>
      <c r="S10" s="54"/>
      <c r="T10" s="54"/>
    </row>
    <row r="11" spans="1:20" ht="16">
      <c r="A11" s="27" t="s">
        <v>5</v>
      </c>
      <c r="B11" s="126" t="s">
        <v>5</v>
      </c>
      <c r="C11" s="170" t="s">
        <v>5</v>
      </c>
      <c r="D11" s="25" t="s">
        <v>5</v>
      </c>
      <c r="E11" s="24" t="s">
        <v>5</v>
      </c>
      <c r="F11" s="170" t="s">
        <v>5</v>
      </c>
      <c r="G11" s="25" t="s">
        <v>5</v>
      </c>
      <c r="H11" s="24" t="s">
        <v>5</v>
      </c>
      <c r="I11" s="170" t="s">
        <v>5</v>
      </c>
      <c r="J11" s="25"/>
      <c r="K11" s="24" t="s">
        <v>5</v>
      </c>
      <c r="L11" s="129" t="s">
        <v>5</v>
      </c>
      <c r="M11" s="25" t="s">
        <v>5</v>
      </c>
      <c r="N11" s="61">
        <f t="shared" si="0"/>
        <v>0</v>
      </c>
      <c r="O11" s="54"/>
      <c r="P11" s="54"/>
      <c r="Q11" s="54"/>
      <c r="R11" s="54"/>
      <c r="S11" s="54"/>
      <c r="T11" s="54"/>
    </row>
    <row r="12" spans="1:20" ht="16">
      <c r="A12" s="27" t="s">
        <v>5</v>
      </c>
      <c r="B12" s="126" t="s">
        <v>5</v>
      </c>
      <c r="C12" s="170" t="s">
        <v>5</v>
      </c>
      <c r="D12" s="25" t="s">
        <v>5</v>
      </c>
      <c r="E12" s="24" t="s">
        <v>5</v>
      </c>
      <c r="F12" s="170" t="s">
        <v>5</v>
      </c>
      <c r="G12" s="25" t="s">
        <v>5</v>
      </c>
      <c r="H12" s="24" t="s">
        <v>5</v>
      </c>
      <c r="I12" s="170" t="s">
        <v>5</v>
      </c>
      <c r="J12" s="25"/>
      <c r="K12" s="24" t="s">
        <v>5</v>
      </c>
      <c r="L12" s="129" t="s">
        <v>5</v>
      </c>
      <c r="M12" s="25" t="s">
        <v>5</v>
      </c>
      <c r="N12" s="61">
        <f t="shared" si="0"/>
        <v>0</v>
      </c>
      <c r="O12" s="54"/>
      <c r="P12" s="54"/>
      <c r="Q12" s="54"/>
      <c r="R12" s="54"/>
      <c r="S12" s="54"/>
      <c r="T12" s="54"/>
    </row>
    <row r="13" spans="1:20">
      <c r="A13" s="31" t="s">
        <v>5</v>
      </c>
      <c r="B13" s="126"/>
      <c r="C13" s="170"/>
      <c r="D13" s="25"/>
      <c r="E13" s="24"/>
      <c r="F13" s="170"/>
      <c r="G13" s="25"/>
      <c r="H13" s="24"/>
      <c r="I13" s="170"/>
      <c r="J13" s="25"/>
      <c r="K13" s="24"/>
      <c r="L13" s="129"/>
      <c r="M13" s="25"/>
      <c r="N13" s="61">
        <f t="shared" si="0"/>
        <v>0</v>
      </c>
      <c r="O13" s="54"/>
      <c r="P13" s="65" t="s">
        <v>2</v>
      </c>
      <c r="Q13" s="66"/>
      <c r="R13" s="67">
        <f>SUM(D29,G29,J29,M29)</f>
        <v>0</v>
      </c>
      <c r="S13" s="54"/>
      <c r="T13" s="54"/>
    </row>
    <row r="14" spans="1:20">
      <c r="A14" s="35" t="s">
        <v>5</v>
      </c>
      <c r="B14" s="126"/>
      <c r="C14" s="170"/>
      <c r="D14" s="25"/>
      <c r="E14" s="24"/>
      <c r="F14" s="170"/>
      <c r="G14" s="25"/>
      <c r="H14" s="24"/>
      <c r="I14" s="170"/>
      <c r="J14" s="25"/>
      <c r="K14" s="24"/>
      <c r="L14" s="129"/>
      <c r="M14" s="25"/>
      <c r="N14" s="61">
        <f t="shared" si="0"/>
        <v>0</v>
      </c>
      <c r="O14" s="54"/>
      <c r="P14" s="54"/>
      <c r="Q14" s="54"/>
      <c r="R14" s="54" t="s">
        <v>5</v>
      </c>
      <c r="S14" s="54"/>
      <c r="T14" s="54"/>
    </row>
    <row r="15" spans="1:20">
      <c r="A15" s="18" t="s">
        <v>10</v>
      </c>
      <c r="B15" s="126"/>
      <c r="C15" s="137"/>
      <c r="D15" s="19"/>
      <c r="E15" s="68"/>
      <c r="F15" s="137"/>
      <c r="G15" s="19"/>
      <c r="H15" s="68"/>
      <c r="I15" s="137"/>
      <c r="J15" s="19"/>
      <c r="K15" s="68"/>
      <c r="L15" s="130"/>
      <c r="M15" s="19"/>
      <c r="N15" s="19"/>
      <c r="O15" s="54"/>
      <c r="P15" s="54"/>
      <c r="Q15" s="54"/>
      <c r="R15" s="54"/>
      <c r="S15" s="54"/>
      <c r="T15" s="54"/>
    </row>
    <row r="16" spans="1:20" ht="16">
      <c r="A16" s="27" t="s">
        <v>5</v>
      </c>
      <c r="B16" s="126" t="s">
        <v>5</v>
      </c>
      <c r="C16" s="170" t="s">
        <v>5</v>
      </c>
      <c r="D16" s="146" t="s">
        <v>5</v>
      </c>
      <c r="E16" s="24" t="s">
        <v>5</v>
      </c>
      <c r="F16" s="170" t="s">
        <v>5</v>
      </c>
      <c r="G16" s="146" t="s">
        <v>5</v>
      </c>
      <c r="H16" s="24" t="s">
        <v>5</v>
      </c>
      <c r="I16" s="170" t="s">
        <v>5</v>
      </c>
      <c r="J16" s="146"/>
      <c r="K16" s="24" t="s">
        <v>5</v>
      </c>
      <c r="L16" s="129" t="s">
        <v>5</v>
      </c>
      <c r="M16" s="146" t="s">
        <v>5</v>
      </c>
      <c r="N16" s="61">
        <f t="shared" ref="N16:N21" si="1">SUM(B16:M16)</f>
        <v>0</v>
      </c>
      <c r="O16" s="54"/>
      <c r="P16" s="54"/>
      <c r="Q16" s="54"/>
      <c r="R16" s="54"/>
      <c r="S16" s="54"/>
      <c r="T16" s="54"/>
    </row>
    <row r="17" spans="1:20" ht="16">
      <c r="A17" s="36" t="s">
        <v>5</v>
      </c>
      <c r="B17" s="126" t="s">
        <v>5</v>
      </c>
      <c r="C17" s="170" t="s">
        <v>5</v>
      </c>
      <c r="D17" s="146" t="s">
        <v>5</v>
      </c>
      <c r="E17" s="24" t="s">
        <v>5</v>
      </c>
      <c r="F17" s="170" t="s">
        <v>5</v>
      </c>
      <c r="G17" s="146" t="s">
        <v>5</v>
      </c>
      <c r="H17" s="24" t="s">
        <v>5</v>
      </c>
      <c r="I17" s="170" t="s">
        <v>5</v>
      </c>
      <c r="J17" s="146"/>
      <c r="K17" s="24" t="s">
        <v>5</v>
      </c>
      <c r="L17" s="129" t="s">
        <v>5</v>
      </c>
      <c r="M17" s="146" t="s">
        <v>5</v>
      </c>
      <c r="N17" s="61">
        <f t="shared" si="1"/>
        <v>0</v>
      </c>
      <c r="O17" s="54"/>
      <c r="P17" s="54"/>
      <c r="Q17" s="54"/>
      <c r="R17" s="54"/>
      <c r="S17" s="54"/>
      <c r="T17" s="54"/>
    </row>
    <row r="18" spans="1:20" ht="16">
      <c r="A18" s="36" t="s">
        <v>5</v>
      </c>
      <c r="B18" s="126" t="s">
        <v>5</v>
      </c>
      <c r="C18" s="170" t="s">
        <v>5</v>
      </c>
      <c r="D18" s="146" t="s">
        <v>5</v>
      </c>
      <c r="E18" s="24" t="s">
        <v>5</v>
      </c>
      <c r="F18" s="170" t="s">
        <v>5</v>
      </c>
      <c r="G18" s="146" t="s">
        <v>5</v>
      </c>
      <c r="H18" s="24" t="s">
        <v>5</v>
      </c>
      <c r="I18" s="170" t="s">
        <v>5</v>
      </c>
      <c r="J18" s="146"/>
      <c r="K18" s="24" t="s">
        <v>5</v>
      </c>
      <c r="L18" s="129" t="s">
        <v>5</v>
      </c>
      <c r="M18" s="146" t="s">
        <v>5</v>
      </c>
      <c r="N18" s="61">
        <f t="shared" si="1"/>
        <v>0</v>
      </c>
      <c r="O18" s="54"/>
      <c r="P18" s="54"/>
      <c r="Q18" s="54"/>
      <c r="R18" s="54"/>
      <c r="S18" s="54"/>
      <c r="T18" s="54"/>
    </row>
    <row r="19" spans="1:20" ht="16">
      <c r="A19" s="23" t="s">
        <v>5</v>
      </c>
      <c r="B19" s="126" t="s">
        <v>5</v>
      </c>
      <c r="C19" s="170" t="s">
        <v>5</v>
      </c>
      <c r="D19" s="146" t="s">
        <v>5</v>
      </c>
      <c r="E19" s="24" t="s">
        <v>5</v>
      </c>
      <c r="F19" s="170" t="s">
        <v>5</v>
      </c>
      <c r="G19" s="146" t="s">
        <v>5</v>
      </c>
      <c r="H19" s="24" t="s">
        <v>5</v>
      </c>
      <c r="I19" s="170" t="s">
        <v>5</v>
      </c>
      <c r="J19" s="146"/>
      <c r="K19" s="24" t="s">
        <v>5</v>
      </c>
      <c r="L19" s="129" t="s">
        <v>5</v>
      </c>
      <c r="M19" s="146" t="s">
        <v>5</v>
      </c>
      <c r="N19" s="61">
        <f t="shared" si="1"/>
        <v>0</v>
      </c>
      <c r="O19" s="54"/>
      <c r="P19" s="54"/>
      <c r="Q19" s="54"/>
      <c r="R19" s="54" t="s">
        <v>5</v>
      </c>
      <c r="S19" s="54"/>
      <c r="T19" s="54"/>
    </row>
    <row r="20" spans="1:20" ht="16">
      <c r="A20" s="27" t="s">
        <v>5</v>
      </c>
      <c r="B20" s="126"/>
      <c r="C20" s="170"/>
      <c r="D20" s="146"/>
      <c r="E20" s="24"/>
      <c r="F20" s="170"/>
      <c r="G20" s="146"/>
      <c r="H20" s="24"/>
      <c r="I20" s="170"/>
      <c r="J20" s="146"/>
      <c r="K20" s="24"/>
      <c r="L20" s="129"/>
      <c r="M20" s="146"/>
      <c r="N20" s="61">
        <f t="shared" si="1"/>
        <v>0</v>
      </c>
      <c r="O20" s="54"/>
      <c r="P20" s="54"/>
      <c r="Q20" s="54"/>
      <c r="R20" s="54"/>
      <c r="S20" s="54"/>
      <c r="T20" s="54"/>
    </row>
    <row r="21" spans="1:20">
      <c r="A21" s="31"/>
      <c r="B21" s="126"/>
      <c r="C21" s="170"/>
      <c r="D21" s="146"/>
      <c r="E21" s="24"/>
      <c r="F21" s="170"/>
      <c r="G21" s="146"/>
      <c r="H21" s="24"/>
      <c r="I21" s="170"/>
      <c r="J21" s="146"/>
      <c r="K21" s="24"/>
      <c r="L21" s="129"/>
      <c r="M21" s="146"/>
      <c r="N21" s="61">
        <f t="shared" si="1"/>
        <v>0</v>
      </c>
      <c r="O21" s="54"/>
      <c r="P21" s="54"/>
      <c r="Q21" s="54"/>
      <c r="R21" s="54"/>
      <c r="S21" s="54"/>
      <c r="T21" s="54"/>
    </row>
    <row r="22" spans="1:20">
      <c r="A22" s="59" t="s">
        <v>11</v>
      </c>
      <c r="B22" s="126"/>
      <c r="C22" s="137"/>
      <c r="D22" s="19"/>
      <c r="E22" s="68"/>
      <c r="F22" s="137"/>
      <c r="G22" s="19"/>
      <c r="H22" s="68"/>
      <c r="I22" s="137"/>
      <c r="J22" s="19"/>
      <c r="K22" s="68"/>
      <c r="L22" s="130"/>
      <c r="M22" s="19"/>
      <c r="N22" s="19" t="s">
        <v>5</v>
      </c>
      <c r="O22" s="54"/>
      <c r="P22" s="54"/>
      <c r="Q22" s="54"/>
      <c r="R22" s="54"/>
      <c r="S22" s="54"/>
      <c r="T22" s="54"/>
    </row>
    <row r="23" spans="1:20">
      <c r="A23" s="31" t="s">
        <v>5</v>
      </c>
      <c r="B23" s="126" t="s">
        <v>5</v>
      </c>
      <c r="C23" s="148" t="s">
        <v>5</v>
      </c>
      <c r="D23" s="25" t="s">
        <v>5</v>
      </c>
      <c r="E23" s="146" t="s">
        <v>5</v>
      </c>
      <c r="F23" s="148" t="s">
        <v>5</v>
      </c>
      <c r="G23" s="25" t="s">
        <v>5</v>
      </c>
      <c r="H23" s="146" t="s">
        <v>5</v>
      </c>
      <c r="I23" s="148" t="s">
        <v>5</v>
      </c>
      <c r="J23" s="25"/>
      <c r="K23" s="146" t="s">
        <v>5</v>
      </c>
      <c r="L23" s="129"/>
      <c r="M23" s="25" t="s">
        <v>5</v>
      </c>
      <c r="N23" s="61">
        <f t="shared" ref="N23:N29" si="2">SUM(B23:M23)</f>
        <v>0</v>
      </c>
      <c r="O23" s="54"/>
      <c r="P23" s="54"/>
      <c r="Q23" s="54"/>
      <c r="R23" s="54"/>
      <c r="S23" s="54"/>
      <c r="T23" s="54"/>
    </row>
    <row r="24" spans="1:20">
      <c r="A24" s="31" t="s">
        <v>5</v>
      </c>
      <c r="B24" s="126" t="s">
        <v>5</v>
      </c>
      <c r="C24" s="148" t="s">
        <v>5</v>
      </c>
      <c r="D24" s="25" t="s">
        <v>5</v>
      </c>
      <c r="E24" s="146" t="s">
        <v>5</v>
      </c>
      <c r="F24" s="148" t="s">
        <v>5</v>
      </c>
      <c r="G24" s="25" t="s">
        <v>5</v>
      </c>
      <c r="H24" s="146" t="s">
        <v>5</v>
      </c>
      <c r="I24" s="148" t="s">
        <v>5</v>
      </c>
      <c r="J24" s="25"/>
      <c r="K24" s="146" t="s">
        <v>5</v>
      </c>
      <c r="L24" s="129"/>
      <c r="M24" s="25" t="s">
        <v>5</v>
      </c>
      <c r="N24" s="61">
        <f t="shared" si="2"/>
        <v>0</v>
      </c>
      <c r="O24" s="54"/>
      <c r="P24" s="69" t="s">
        <v>12</v>
      </c>
      <c r="Q24" s="70"/>
      <c r="R24" s="71">
        <f>SUM(B29:M29)</f>
        <v>0</v>
      </c>
      <c r="S24" s="54"/>
      <c r="T24" s="54"/>
    </row>
    <row r="25" spans="1:20">
      <c r="A25" s="31"/>
      <c r="B25" s="126" t="s">
        <v>5</v>
      </c>
      <c r="C25" s="148" t="s">
        <v>5</v>
      </c>
      <c r="D25" s="25" t="s">
        <v>5</v>
      </c>
      <c r="E25" s="146" t="s">
        <v>5</v>
      </c>
      <c r="F25" s="148" t="s">
        <v>5</v>
      </c>
      <c r="G25" s="25" t="s">
        <v>5</v>
      </c>
      <c r="H25" s="146" t="s">
        <v>5</v>
      </c>
      <c r="I25" s="148" t="s">
        <v>5</v>
      </c>
      <c r="J25" s="25"/>
      <c r="K25" s="146" t="s">
        <v>5</v>
      </c>
      <c r="L25" s="129"/>
      <c r="M25" s="25" t="s">
        <v>5</v>
      </c>
      <c r="N25" s="61">
        <f t="shared" si="2"/>
        <v>0</v>
      </c>
      <c r="O25" s="54"/>
      <c r="P25" s="54"/>
      <c r="Q25" s="54"/>
      <c r="R25" s="54"/>
      <c r="S25" s="54"/>
      <c r="T25" s="54"/>
    </row>
    <row r="26" spans="1:20">
      <c r="A26" s="31"/>
      <c r="B26" s="126" t="s">
        <v>5</v>
      </c>
      <c r="C26" s="148" t="s">
        <v>5</v>
      </c>
      <c r="D26" s="25" t="s">
        <v>5</v>
      </c>
      <c r="E26" s="146" t="s">
        <v>5</v>
      </c>
      <c r="F26" s="148" t="s">
        <v>5</v>
      </c>
      <c r="G26" s="25" t="s">
        <v>5</v>
      </c>
      <c r="H26" s="146" t="s">
        <v>5</v>
      </c>
      <c r="I26" s="148" t="s">
        <v>5</v>
      </c>
      <c r="J26" s="25"/>
      <c r="K26" s="146" t="s">
        <v>5</v>
      </c>
      <c r="L26" s="129"/>
      <c r="M26" s="25" t="s">
        <v>5</v>
      </c>
      <c r="N26" s="61">
        <f t="shared" si="2"/>
        <v>0</v>
      </c>
      <c r="O26" s="72"/>
      <c r="P26" s="72"/>
      <c r="Q26" s="72"/>
      <c r="R26" s="72"/>
      <c r="S26" s="72"/>
      <c r="T26" s="72"/>
    </row>
    <row r="27" spans="1:20">
      <c r="A27" s="31"/>
      <c r="B27" s="126"/>
      <c r="C27" s="148"/>
      <c r="D27" s="25"/>
      <c r="E27" s="146"/>
      <c r="F27" s="148"/>
      <c r="G27" s="25"/>
      <c r="H27" s="146"/>
      <c r="I27" s="148"/>
      <c r="J27" s="25"/>
      <c r="K27" s="146"/>
      <c r="L27" s="129"/>
      <c r="M27" s="25"/>
      <c r="N27" s="61">
        <f t="shared" si="2"/>
        <v>0</v>
      </c>
      <c r="O27" s="72"/>
      <c r="P27" s="72"/>
      <c r="Q27" s="72"/>
      <c r="R27" s="72"/>
      <c r="S27" s="72"/>
      <c r="T27" s="72"/>
    </row>
    <row r="28" spans="1:20">
      <c r="A28" s="31"/>
      <c r="B28" s="126"/>
      <c r="C28" s="148"/>
      <c r="D28" s="25"/>
      <c r="E28" s="146"/>
      <c r="F28" s="148"/>
      <c r="G28" s="25"/>
      <c r="H28" s="146"/>
      <c r="I28" s="148"/>
      <c r="J28" s="25"/>
      <c r="K28" s="146"/>
      <c r="L28" s="129"/>
      <c r="M28" s="25"/>
      <c r="N28" s="61">
        <f t="shared" si="2"/>
        <v>0</v>
      </c>
      <c r="O28" s="174" t="s">
        <v>13</v>
      </c>
      <c r="P28" s="174"/>
      <c r="Q28" s="174"/>
      <c r="R28" s="174"/>
      <c r="S28" s="174"/>
      <c r="T28" s="174"/>
    </row>
    <row r="29" spans="1:20">
      <c r="A29" s="73" t="s">
        <v>14</v>
      </c>
      <c r="B29" s="126"/>
      <c r="C29" s="172" t="s">
        <v>5</v>
      </c>
      <c r="D29" s="74" t="s">
        <v>5</v>
      </c>
      <c r="E29" s="74"/>
      <c r="F29" s="172"/>
      <c r="G29" s="74" t="s">
        <v>5</v>
      </c>
      <c r="H29" s="74" t="s">
        <v>5</v>
      </c>
      <c r="I29" s="172" t="s">
        <v>5</v>
      </c>
      <c r="J29" s="74" t="s">
        <v>5</v>
      </c>
      <c r="K29" s="74" t="s">
        <v>5</v>
      </c>
      <c r="L29" s="129" t="s">
        <v>5</v>
      </c>
      <c r="M29" s="74" t="s">
        <v>5</v>
      </c>
      <c r="N29" s="60">
        <f t="shared" si="2"/>
        <v>0</v>
      </c>
      <c r="O29" s="54"/>
      <c r="P29" s="54"/>
      <c r="Q29" s="75">
        <f>SUM(R10,R13)</f>
        <v>0</v>
      </c>
      <c r="R29" s="54"/>
      <c r="S29" s="54"/>
      <c r="T29" s="54"/>
    </row>
    <row r="30" spans="1:20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</sheetData>
  <mergeCells count="1">
    <mergeCell ref="O28:T28"/>
  </mergeCells>
  <phoneticPr fontId="17" type="noConversion"/>
  <pageMargins left="0.5" right="0.5" top="1" bottom="1" header="0" footer="0"/>
  <pageSetup scale="6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68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4"/>
  <sheetViews>
    <sheetView workbookViewId="0"/>
  </sheetViews>
  <sheetFormatPr baseColWidth="10" defaultRowHeight="15" x14ac:dyDescent="0"/>
  <cols>
    <col min="1" max="1" width="24.33203125" customWidth="1"/>
    <col min="2" max="15" width="7.33203125" customWidth="1"/>
    <col min="16" max="16" width="11.33203125" customWidth="1"/>
    <col min="17" max="17" width="4.6640625" customWidth="1"/>
    <col min="18" max="18" width="7" customWidth="1"/>
    <col min="19" max="19" width="5.5" customWidth="1"/>
    <col min="20" max="20" width="6.5" customWidth="1"/>
    <col min="21" max="21" width="5" customWidth="1"/>
    <col min="22" max="22" width="6.83203125" customWidth="1"/>
  </cols>
  <sheetData>
    <row r="1" spans="1:22" ht="18">
      <c r="A1" s="1" t="s">
        <v>66</v>
      </c>
      <c r="B1" s="2"/>
      <c r="C1" s="2"/>
      <c r="D1" s="3"/>
      <c r="E1" s="3"/>
      <c r="F1" s="4" t="s">
        <v>72</v>
      </c>
      <c r="G1" s="3"/>
      <c r="H1" s="3"/>
      <c r="I1" s="3"/>
      <c r="J1" s="2"/>
      <c r="K1" s="5" t="s">
        <v>0</v>
      </c>
      <c r="L1" s="2"/>
      <c r="M1" s="2"/>
      <c r="N1" s="2"/>
      <c r="O1" s="2"/>
      <c r="P1" s="2"/>
      <c r="Q1" s="6"/>
      <c r="R1" s="6"/>
      <c r="S1" s="6"/>
      <c r="T1" s="6"/>
      <c r="U1" s="6"/>
      <c r="V1" s="6"/>
    </row>
    <row r="2" spans="1:22" ht="18">
      <c r="A2" s="2"/>
      <c r="B2" s="2"/>
      <c r="C2" s="2"/>
      <c r="D2" s="3"/>
      <c r="E2" s="7" t="s">
        <v>54</v>
      </c>
      <c r="F2" s="4"/>
      <c r="G2" s="4"/>
      <c r="H2" s="3"/>
      <c r="I2" s="3"/>
      <c r="J2" s="2"/>
      <c r="K2" s="2" t="s">
        <v>51</v>
      </c>
      <c r="L2" s="2"/>
      <c r="M2" s="2"/>
      <c r="N2" s="2"/>
      <c r="O2" s="2"/>
      <c r="P2" s="2"/>
      <c r="Q2" s="6"/>
      <c r="R2" s="6"/>
      <c r="S2" s="6"/>
      <c r="T2" s="6"/>
      <c r="U2" s="6"/>
      <c r="V2" s="6"/>
    </row>
    <row r="3" spans="1:22" ht="18">
      <c r="A3" s="5" t="s">
        <v>44</v>
      </c>
      <c r="B3" s="2"/>
      <c r="C3" s="2"/>
      <c r="D3" s="2"/>
      <c r="E3" s="2"/>
      <c r="F3" s="2"/>
      <c r="G3" s="2"/>
      <c r="H3" s="2"/>
      <c r="I3" s="2"/>
      <c r="J3" s="2"/>
      <c r="K3" s="2" t="s">
        <v>52</v>
      </c>
      <c r="L3" s="2"/>
      <c r="M3" s="2"/>
      <c r="N3" s="2"/>
      <c r="O3" s="2"/>
      <c r="P3" s="2"/>
      <c r="Q3" s="6"/>
      <c r="R3" s="6"/>
      <c r="S3" s="6"/>
      <c r="T3" s="6"/>
      <c r="U3" s="6"/>
      <c r="V3" s="6"/>
    </row>
    <row r="4" spans="1:22" ht="18">
      <c r="A4" s="5"/>
      <c r="B4" s="2"/>
      <c r="C4" s="2"/>
      <c r="D4" s="8"/>
      <c r="E4" s="9" t="s">
        <v>17</v>
      </c>
      <c r="F4" s="10"/>
      <c r="G4" s="2"/>
      <c r="H4" s="2"/>
      <c r="I4" s="2"/>
      <c r="J4" s="2"/>
      <c r="K4" s="2"/>
      <c r="L4" s="2"/>
      <c r="M4" s="2"/>
      <c r="N4" s="2"/>
      <c r="O4" s="2"/>
      <c r="P4" s="6"/>
      <c r="Q4" s="6"/>
      <c r="R4" s="10" t="s">
        <v>40</v>
      </c>
      <c r="S4" s="9"/>
      <c r="T4" s="10"/>
      <c r="U4" s="120"/>
      <c r="V4" s="6"/>
    </row>
    <row r="5" spans="1:2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>
      <c r="A6" s="13"/>
      <c r="B6" s="55" t="s">
        <v>1</v>
      </c>
      <c r="C6" s="55" t="s">
        <v>1</v>
      </c>
      <c r="D6" s="55" t="s">
        <v>2</v>
      </c>
      <c r="E6" s="55" t="s">
        <v>1</v>
      </c>
      <c r="F6" s="55" t="s">
        <v>1</v>
      </c>
      <c r="G6" s="55" t="s">
        <v>2</v>
      </c>
      <c r="H6" s="55" t="s">
        <v>1</v>
      </c>
      <c r="I6" s="55" t="s">
        <v>1</v>
      </c>
      <c r="J6" s="55" t="s">
        <v>2</v>
      </c>
      <c r="K6" s="14" t="s">
        <v>60</v>
      </c>
      <c r="L6" s="14" t="s">
        <v>60</v>
      </c>
      <c r="M6" s="14" t="s">
        <v>60</v>
      </c>
      <c r="N6" s="14" t="s">
        <v>1</v>
      </c>
      <c r="O6" s="14" t="s">
        <v>1</v>
      </c>
      <c r="P6" s="13"/>
      <c r="Q6" s="13"/>
      <c r="R6" s="13"/>
      <c r="S6" s="13"/>
      <c r="T6" s="13"/>
      <c r="U6" s="13"/>
      <c r="V6" s="13"/>
    </row>
    <row r="7" spans="1:22">
      <c r="A7" s="15" t="s">
        <v>3</v>
      </c>
      <c r="B7" s="16">
        <v>42675</v>
      </c>
      <c r="C7" s="16">
        <v>42676</v>
      </c>
      <c r="D7" s="16">
        <v>42677</v>
      </c>
      <c r="E7" s="16">
        <v>42682</v>
      </c>
      <c r="F7" s="16">
        <v>42683</v>
      </c>
      <c r="G7" s="16">
        <v>42684</v>
      </c>
      <c r="H7" s="16">
        <v>42689</v>
      </c>
      <c r="I7" s="16">
        <v>42690</v>
      </c>
      <c r="J7" s="16">
        <v>42691</v>
      </c>
      <c r="K7" s="16">
        <v>42696</v>
      </c>
      <c r="L7" s="16">
        <v>42697</v>
      </c>
      <c r="M7" s="16">
        <v>42698</v>
      </c>
      <c r="N7" s="16">
        <v>42703</v>
      </c>
      <c r="O7" s="16">
        <v>42704</v>
      </c>
      <c r="P7" s="16" t="s">
        <v>4</v>
      </c>
      <c r="Q7" s="17"/>
      <c r="R7" s="17" t="s">
        <v>5</v>
      </c>
      <c r="S7" s="17" t="s">
        <v>5</v>
      </c>
      <c r="T7" s="17" t="s">
        <v>5</v>
      </c>
      <c r="U7" s="17" t="s">
        <v>5</v>
      </c>
      <c r="V7" s="17" t="s">
        <v>6</v>
      </c>
    </row>
    <row r="8" spans="1:22">
      <c r="A8" s="18" t="s">
        <v>7</v>
      </c>
      <c r="B8" s="19" t="s">
        <v>5</v>
      </c>
      <c r="C8" s="19" t="s">
        <v>5</v>
      </c>
      <c r="D8" s="19" t="s">
        <v>5</v>
      </c>
      <c r="E8" s="19" t="s">
        <v>5</v>
      </c>
      <c r="F8" s="19" t="s">
        <v>5</v>
      </c>
      <c r="G8" s="19" t="s">
        <v>5</v>
      </c>
      <c r="H8" s="19" t="s">
        <v>5</v>
      </c>
      <c r="I8" s="19" t="s">
        <v>5</v>
      </c>
      <c r="J8" s="19"/>
      <c r="K8" s="19" t="s">
        <v>5</v>
      </c>
      <c r="L8" s="19" t="s">
        <v>5</v>
      </c>
      <c r="M8" s="19"/>
      <c r="N8" s="19"/>
      <c r="O8" s="19" t="s">
        <v>5</v>
      </c>
      <c r="P8" s="21" t="s">
        <v>5</v>
      </c>
      <c r="Q8" s="13"/>
      <c r="R8" s="22" t="s">
        <v>8</v>
      </c>
      <c r="S8" s="13"/>
      <c r="T8" s="13"/>
      <c r="U8" s="13"/>
      <c r="V8" s="13"/>
    </row>
    <row r="9" spans="1:22" ht="16">
      <c r="A9" s="27" t="s">
        <v>5</v>
      </c>
      <c r="B9" s="24" t="s">
        <v>5</v>
      </c>
      <c r="C9" s="24" t="s">
        <v>5</v>
      </c>
      <c r="D9" s="25" t="s">
        <v>5</v>
      </c>
      <c r="E9" s="24" t="s">
        <v>5</v>
      </c>
      <c r="F9" s="132" t="s">
        <v>5</v>
      </c>
      <c r="G9" s="25" t="s">
        <v>5</v>
      </c>
      <c r="H9" s="24" t="s">
        <v>5</v>
      </c>
      <c r="I9" s="24" t="s">
        <v>5</v>
      </c>
      <c r="J9" s="129" t="s">
        <v>5</v>
      </c>
      <c r="K9" s="77" t="s">
        <v>5</v>
      </c>
      <c r="L9" s="77" t="s">
        <v>5</v>
      </c>
      <c r="M9" s="77" t="s">
        <v>5</v>
      </c>
      <c r="N9" s="24" t="s">
        <v>5</v>
      </c>
      <c r="O9" s="24" t="s">
        <v>5</v>
      </c>
      <c r="P9" s="26">
        <f t="shared" ref="P9:P14" si="0">SUM(B9:O9)</f>
        <v>0</v>
      </c>
      <c r="Q9" s="13"/>
      <c r="R9" s="13"/>
      <c r="S9" s="13"/>
      <c r="T9" s="13"/>
      <c r="U9" s="13"/>
      <c r="V9" s="13"/>
    </row>
    <row r="10" spans="1:22" ht="16">
      <c r="A10" s="78" t="s">
        <v>5</v>
      </c>
      <c r="B10" s="24" t="s">
        <v>5</v>
      </c>
      <c r="C10" s="24" t="s">
        <v>5</v>
      </c>
      <c r="D10" s="25" t="s">
        <v>5</v>
      </c>
      <c r="E10" s="24" t="s">
        <v>5</v>
      </c>
      <c r="F10" s="132" t="s">
        <v>5</v>
      </c>
      <c r="G10" s="25" t="s">
        <v>5</v>
      </c>
      <c r="H10" s="24" t="s">
        <v>5</v>
      </c>
      <c r="I10" s="24" t="s">
        <v>5</v>
      </c>
      <c r="J10" s="129" t="s">
        <v>5</v>
      </c>
      <c r="K10" s="77" t="s">
        <v>5</v>
      </c>
      <c r="L10" s="77" t="s">
        <v>5</v>
      </c>
      <c r="M10" s="77"/>
      <c r="N10" s="24" t="s">
        <v>5</v>
      </c>
      <c r="O10" s="24" t="s">
        <v>5</v>
      </c>
      <c r="P10" s="26">
        <f t="shared" si="0"/>
        <v>0</v>
      </c>
      <c r="Q10" s="13"/>
      <c r="R10" s="28" t="s">
        <v>9</v>
      </c>
      <c r="S10" s="29"/>
      <c r="T10" s="30">
        <f>SUM(B29,C29,E29,H29,I29,N29,O29)</f>
        <v>0</v>
      </c>
      <c r="U10" s="13"/>
      <c r="V10" s="13"/>
    </row>
    <row r="11" spans="1:22" ht="16">
      <c r="A11" s="78" t="s">
        <v>5</v>
      </c>
      <c r="B11" s="24" t="s">
        <v>5</v>
      </c>
      <c r="C11" s="24" t="s">
        <v>5</v>
      </c>
      <c r="D11" s="25" t="s">
        <v>5</v>
      </c>
      <c r="E11" s="24" t="s">
        <v>5</v>
      </c>
      <c r="F11" s="132" t="s">
        <v>5</v>
      </c>
      <c r="G11" s="25" t="s">
        <v>5</v>
      </c>
      <c r="H11" s="24" t="s">
        <v>5</v>
      </c>
      <c r="I11" s="24" t="s">
        <v>5</v>
      </c>
      <c r="J11" s="129" t="s">
        <v>5</v>
      </c>
      <c r="K11" s="77" t="s">
        <v>5</v>
      </c>
      <c r="L11" s="77" t="s">
        <v>5</v>
      </c>
      <c r="M11" s="77"/>
      <c r="N11" s="24" t="s">
        <v>5</v>
      </c>
      <c r="O11" s="24" t="s">
        <v>5</v>
      </c>
      <c r="P11" s="26">
        <f t="shared" si="0"/>
        <v>0</v>
      </c>
      <c r="Q11" s="13"/>
      <c r="R11" s="13"/>
      <c r="S11" s="13"/>
      <c r="T11" s="13" t="s">
        <v>5</v>
      </c>
      <c r="U11" s="13"/>
      <c r="V11" s="13"/>
    </row>
    <row r="12" spans="1:22" ht="16">
      <c r="A12" s="78" t="s">
        <v>5</v>
      </c>
      <c r="B12" s="24" t="s">
        <v>5</v>
      </c>
      <c r="C12" s="24" t="s">
        <v>5</v>
      </c>
      <c r="D12" s="25" t="s">
        <v>5</v>
      </c>
      <c r="E12" s="24" t="s">
        <v>5</v>
      </c>
      <c r="F12" s="132" t="s">
        <v>5</v>
      </c>
      <c r="G12" s="25" t="s">
        <v>5</v>
      </c>
      <c r="H12" s="24" t="s">
        <v>5</v>
      </c>
      <c r="I12" s="24" t="s">
        <v>5</v>
      </c>
      <c r="J12" s="129" t="s">
        <v>5</v>
      </c>
      <c r="K12" s="77" t="s">
        <v>5</v>
      </c>
      <c r="L12" s="77" t="s">
        <v>5</v>
      </c>
      <c r="M12" s="77"/>
      <c r="N12" s="24" t="s">
        <v>5</v>
      </c>
      <c r="O12" s="24" t="s">
        <v>5</v>
      </c>
      <c r="P12" s="26">
        <f t="shared" si="0"/>
        <v>0</v>
      </c>
      <c r="Q12" s="13"/>
      <c r="R12" s="13"/>
      <c r="S12" s="13"/>
      <c r="T12" s="13"/>
      <c r="U12" s="13"/>
      <c r="V12" s="13"/>
    </row>
    <row r="13" spans="1:22">
      <c r="A13" s="79" t="s">
        <v>5</v>
      </c>
      <c r="B13" s="24"/>
      <c r="C13" s="24"/>
      <c r="D13" s="25"/>
      <c r="E13" s="24"/>
      <c r="F13" s="132"/>
      <c r="G13" s="25"/>
      <c r="H13" s="24"/>
      <c r="I13" s="24"/>
      <c r="J13" s="129"/>
      <c r="K13" s="77" t="s">
        <v>5</v>
      </c>
      <c r="L13" s="77" t="s">
        <v>5</v>
      </c>
      <c r="M13" s="77"/>
      <c r="N13" s="24"/>
      <c r="O13" s="24"/>
      <c r="P13" s="26">
        <f t="shared" si="0"/>
        <v>0</v>
      </c>
      <c r="Q13" s="13"/>
      <c r="R13" s="32" t="s">
        <v>2</v>
      </c>
      <c r="S13" s="33"/>
      <c r="T13" s="34">
        <f>SUM(D29,G29)</f>
        <v>0</v>
      </c>
      <c r="U13" s="13"/>
      <c r="V13" s="13"/>
    </row>
    <row r="14" spans="1:22">
      <c r="A14" s="80" t="s">
        <v>5</v>
      </c>
      <c r="B14" s="24"/>
      <c r="C14" s="24"/>
      <c r="D14" s="25"/>
      <c r="E14" s="24"/>
      <c r="F14" s="132"/>
      <c r="G14" s="25"/>
      <c r="H14" s="24"/>
      <c r="I14" s="24"/>
      <c r="J14" s="129"/>
      <c r="K14" s="77" t="s">
        <v>5</v>
      </c>
      <c r="L14" s="77" t="s">
        <v>5</v>
      </c>
      <c r="M14" s="77"/>
      <c r="N14" s="24"/>
      <c r="O14" s="24"/>
      <c r="P14" s="26">
        <f t="shared" si="0"/>
        <v>0</v>
      </c>
      <c r="Q14" s="13"/>
      <c r="R14" s="13"/>
      <c r="S14" s="13"/>
      <c r="T14" s="13"/>
      <c r="U14" s="13"/>
      <c r="V14" s="13"/>
    </row>
    <row r="15" spans="1:22">
      <c r="A15" s="81" t="s">
        <v>10</v>
      </c>
      <c r="B15" s="19"/>
      <c r="C15" s="19"/>
      <c r="D15" s="19"/>
      <c r="E15" s="19"/>
      <c r="F15" s="132"/>
      <c r="G15" s="19"/>
      <c r="H15" s="19"/>
      <c r="I15" s="19"/>
      <c r="J15" s="129"/>
      <c r="K15" s="77"/>
      <c r="L15" s="77"/>
      <c r="M15" s="77"/>
      <c r="N15" s="19"/>
      <c r="O15" s="19"/>
      <c r="P15" s="19" t="s">
        <v>5</v>
      </c>
      <c r="Q15" s="13"/>
      <c r="R15" s="13"/>
      <c r="S15" s="13"/>
      <c r="T15" s="13"/>
      <c r="U15" s="13"/>
      <c r="V15" s="13"/>
    </row>
    <row r="16" spans="1:22" ht="16">
      <c r="A16" s="78" t="s">
        <v>5</v>
      </c>
      <c r="B16" s="24" t="s">
        <v>5</v>
      </c>
      <c r="C16" s="24" t="s">
        <v>5</v>
      </c>
      <c r="D16" s="146" t="s">
        <v>5</v>
      </c>
      <c r="E16" s="24" t="s">
        <v>5</v>
      </c>
      <c r="F16" s="132" t="s">
        <v>5</v>
      </c>
      <c r="G16" s="146" t="s">
        <v>5</v>
      </c>
      <c r="H16" s="24" t="s">
        <v>5</v>
      </c>
      <c r="I16" s="24" t="s">
        <v>5</v>
      </c>
      <c r="J16" s="129" t="s">
        <v>5</v>
      </c>
      <c r="K16" s="77"/>
      <c r="L16" s="77"/>
      <c r="M16" s="77"/>
      <c r="N16" s="24" t="s">
        <v>5</v>
      </c>
      <c r="O16" s="24" t="s">
        <v>5</v>
      </c>
      <c r="P16" s="26">
        <f t="shared" ref="P16:P21" si="1">SUM(B16:O16)</f>
        <v>0</v>
      </c>
      <c r="Q16" s="13"/>
      <c r="R16" s="13"/>
      <c r="S16" s="13"/>
      <c r="T16" s="13"/>
      <c r="U16" s="13"/>
      <c r="V16" s="13"/>
    </row>
    <row r="17" spans="1:22" ht="16">
      <c r="A17" s="82" t="s">
        <v>5</v>
      </c>
      <c r="B17" s="24" t="s">
        <v>5</v>
      </c>
      <c r="C17" s="24" t="s">
        <v>5</v>
      </c>
      <c r="D17" s="146" t="s">
        <v>5</v>
      </c>
      <c r="E17" s="24" t="s">
        <v>5</v>
      </c>
      <c r="F17" s="132" t="s">
        <v>5</v>
      </c>
      <c r="G17" s="146" t="s">
        <v>5</v>
      </c>
      <c r="H17" s="24" t="s">
        <v>5</v>
      </c>
      <c r="I17" s="24" t="s">
        <v>5</v>
      </c>
      <c r="J17" s="129" t="s">
        <v>5</v>
      </c>
      <c r="K17" s="77"/>
      <c r="L17" s="77"/>
      <c r="M17" s="77"/>
      <c r="N17" s="24" t="s">
        <v>5</v>
      </c>
      <c r="O17" s="24" t="s">
        <v>5</v>
      </c>
      <c r="P17" s="26">
        <f t="shared" si="1"/>
        <v>0</v>
      </c>
      <c r="Q17" s="13"/>
      <c r="R17" s="13"/>
      <c r="S17" s="13"/>
      <c r="T17" s="13"/>
      <c r="U17" s="13"/>
      <c r="V17" s="13"/>
    </row>
    <row r="18" spans="1:22" ht="16">
      <c r="A18" s="82" t="s">
        <v>5</v>
      </c>
      <c r="B18" s="24" t="s">
        <v>5</v>
      </c>
      <c r="C18" s="24" t="s">
        <v>5</v>
      </c>
      <c r="D18" s="146" t="s">
        <v>5</v>
      </c>
      <c r="E18" s="24" t="s">
        <v>5</v>
      </c>
      <c r="F18" s="132" t="s">
        <v>5</v>
      </c>
      <c r="G18" s="146" t="s">
        <v>5</v>
      </c>
      <c r="H18" s="24" t="s">
        <v>5</v>
      </c>
      <c r="I18" s="24" t="s">
        <v>5</v>
      </c>
      <c r="J18" s="129" t="s">
        <v>5</v>
      </c>
      <c r="K18" s="77"/>
      <c r="L18" s="77"/>
      <c r="M18" s="77"/>
      <c r="N18" s="24" t="s">
        <v>5</v>
      </c>
      <c r="O18" s="24" t="s">
        <v>5</v>
      </c>
      <c r="P18" s="26">
        <f t="shared" si="1"/>
        <v>0</v>
      </c>
      <c r="Q18" s="13"/>
      <c r="R18" s="13"/>
      <c r="S18" s="13"/>
      <c r="T18" s="13"/>
      <c r="U18" s="13"/>
      <c r="V18" s="13"/>
    </row>
    <row r="19" spans="1:22">
      <c r="A19" s="35"/>
      <c r="B19" s="24"/>
      <c r="C19" s="24"/>
      <c r="D19" s="146" t="s">
        <v>5</v>
      </c>
      <c r="E19" s="24"/>
      <c r="F19" s="132" t="s">
        <v>5</v>
      </c>
      <c r="G19" s="146" t="s">
        <v>5</v>
      </c>
      <c r="H19" s="24"/>
      <c r="I19" s="24"/>
      <c r="J19" s="129" t="s">
        <v>5</v>
      </c>
      <c r="K19" s="77"/>
      <c r="L19" s="77"/>
      <c r="M19" s="77"/>
      <c r="N19" s="24"/>
      <c r="O19" s="24"/>
      <c r="P19" s="26">
        <f t="shared" si="1"/>
        <v>0</v>
      </c>
      <c r="Q19" s="13"/>
      <c r="R19" s="13"/>
      <c r="S19" s="13"/>
      <c r="T19" s="13"/>
      <c r="U19" s="13"/>
      <c r="V19" s="13"/>
    </row>
    <row r="20" spans="1:22">
      <c r="A20" s="35"/>
      <c r="B20" s="24"/>
      <c r="C20" s="24"/>
      <c r="D20" s="146" t="s">
        <v>5</v>
      </c>
      <c r="E20" s="24"/>
      <c r="F20" s="132" t="s">
        <v>5</v>
      </c>
      <c r="G20" s="146" t="s">
        <v>5</v>
      </c>
      <c r="H20" s="24"/>
      <c r="I20" s="24"/>
      <c r="J20" s="129"/>
      <c r="K20" s="77"/>
      <c r="L20" s="77"/>
      <c r="M20" s="77"/>
      <c r="N20" s="24"/>
      <c r="O20" s="24"/>
      <c r="P20" s="26">
        <f t="shared" si="1"/>
        <v>0</v>
      </c>
      <c r="Q20" s="13"/>
      <c r="R20" s="13"/>
      <c r="S20" s="13"/>
      <c r="T20" s="13"/>
      <c r="U20" s="13"/>
      <c r="V20" s="13"/>
    </row>
    <row r="21" spans="1:22">
      <c r="A21" s="35"/>
      <c r="B21" s="24"/>
      <c r="C21" s="24"/>
      <c r="D21" s="146"/>
      <c r="E21" s="24"/>
      <c r="F21" s="132"/>
      <c r="G21" s="146"/>
      <c r="H21" s="24"/>
      <c r="I21" s="24"/>
      <c r="J21" s="129"/>
      <c r="K21" s="77"/>
      <c r="L21" s="77"/>
      <c r="M21" s="77"/>
      <c r="N21" s="24"/>
      <c r="O21" s="24"/>
      <c r="P21" s="26">
        <f t="shared" si="1"/>
        <v>0</v>
      </c>
      <c r="Q21" s="13"/>
      <c r="R21" s="13"/>
      <c r="S21" s="13"/>
      <c r="T21" s="13"/>
      <c r="U21" s="13"/>
      <c r="V21" s="13"/>
    </row>
    <row r="22" spans="1:22">
      <c r="A22" s="18" t="s">
        <v>11</v>
      </c>
      <c r="B22" s="19"/>
      <c r="C22" s="19"/>
      <c r="D22" s="19"/>
      <c r="E22" s="19"/>
      <c r="F22" s="132"/>
      <c r="G22" s="19"/>
      <c r="H22" s="19"/>
      <c r="I22" s="19"/>
      <c r="J22" s="129"/>
      <c r="K22" s="77" t="s">
        <v>5</v>
      </c>
      <c r="L22" s="77" t="s">
        <v>5</v>
      </c>
      <c r="M22" s="77"/>
      <c r="N22" s="19"/>
      <c r="O22" s="19"/>
      <c r="P22" s="19" t="s">
        <v>5</v>
      </c>
      <c r="Q22" s="13"/>
      <c r="R22" s="13"/>
      <c r="S22" s="13"/>
      <c r="T22" s="13"/>
      <c r="U22" s="13"/>
      <c r="V22" s="13"/>
    </row>
    <row r="23" spans="1:22">
      <c r="A23" s="35" t="s">
        <v>5</v>
      </c>
      <c r="B23" s="146" t="s">
        <v>5</v>
      </c>
      <c r="C23" s="146" t="s">
        <v>5</v>
      </c>
      <c r="D23" s="25" t="s">
        <v>5</v>
      </c>
      <c r="E23" s="146" t="s">
        <v>5</v>
      </c>
      <c r="F23" s="132" t="s">
        <v>5</v>
      </c>
      <c r="G23" s="25" t="s">
        <v>5</v>
      </c>
      <c r="H23" s="146" t="s">
        <v>5</v>
      </c>
      <c r="I23" s="146" t="s">
        <v>5</v>
      </c>
      <c r="J23" s="129" t="s">
        <v>5</v>
      </c>
      <c r="K23" s="77" t="s">
        <v>5</v>
      </c>
      <c r="L23" s="77" t="s">
        <v>5</v>
      </c>
      <c r="M23" s="77"/>
      <c r="N23" s="146" t="s">
        <v>5</v>
      </c>
      <c r="O23" s="146" t="s">
        <v>5</v>
      </c>
      <c r="P23" s="26">
        <f t="shared" ref="P23:P29" si="2">SUM(B23:O23)</f>
        <v>0</v>
      </c>
      <c r="Q23" s="13"/>
      <c r="R23" s="13"/>
      <c r="S23" s="13"/>
      <c r="T23" s="13"/>
      <c r="U23" s="13"/>
      <c r="V23" s="13"/>
    </row>
    <row r="24" spans="1:22">
      <c r="A24" s="35" t="s">
        <v>5</v>
      </c>
      <c r="B24" s="146" t="s">
        <v>5</v>
      </c>
      <c r="C24" s="146" t="s">
        <v>5</v>
      </c>
      <c r="D24" s="25" t="s">
        <v>5</v>
      </c>
      <c r="E24" s="146" t="s">
        <v>5</v>
      </c>
      <c r="F24" s="132" t="s">
        <v>5</v>
      </c>
      <c r="G24" s="25" t="s">
        <v>5</v>
      </c>
      <c r="H24" s="146" t="s">
        <v>5</v>
      </c>
      <c r="I24" s="146" t="s">
        <v>5</v>
      </c>
      <c r="J24" s="129" t="s">
        <v>5</v>
      </c>
      <c r="K24" s="77" t="s">
        <v>5</v>
      </c>
      <c r="L24" s="77" t="s">
        <v>5</v>
      </c>
      <c r="M24" s="77"/>
      <c r="N24" s="146" t="s">
        <v>5</v>
      </c>
      <c r="O24" s="146" t="s">
        <v>5</v>
      </c>
      <c r="P24" s="26">
        <f t="shared" si="2"/>
        <v>0</v>
      </c>
      <c r="Q24" s="13"/>
      <c r="R24" s="37" t="s">
        <v>12</v>
      </c>
      <c r="S24" s="38"/>
      <c r="T24" s="39">
        <f>SUM(B29:O29)</f>
        <v>0</v>
      </c>
      <c r="U24" s="13"/>
      <c r="V24" s="13"/>
    </row>
    <row r="25" spans="1:22">
      <c r="A25" s="35"/>
      <c r="B25" s="146" t="s">
        <v>5</v>
      </c>
      <c r="C25" s="146" t="s">
        <v>5</v>
      </c>
      <c r="D25" s="25" t="s">
        <v>5</v>
      </c>
      <c r="E25" s="146" t="s">
        <v>5</v>
      </c>
      <c r="F25" s="132" t="s">
        <v>5</v>
      </c>
      <c r="G25" s="25" t="s">
        <v>5</v>
      </c>
      <c r="H25" s="146" t="s">
        <v>5</v>
      </c>
      <c r="I25" s="146" t="s">
        <v>5</v>
      </c>
      <c r="J25" s="129" t="s">
        <v>5</v>
      </c>
      <c r="K25" s="77"/>
      <c r="L25" s="77"/>
      <c r="M25" s="77"/>
      <c r="N25" s="146" t="s">
        <v>5</v>
      </c>
      <c r="O25" s="146" t="s">
        <v>5</v>
      </c>
      <c r="P25" s="26">
        <f t="shared" si="2"/>
        <v>0</v>
      </c>
      <c r="Q25" s="13"/>
      <c r="R25" s="13"/>
      <c r="S25" s="13"/>
      <c r="T25" s="13"/>
      <c r="U25" s="13"/>
      <c r="V25" s="13"/>
    </row>
    <row r="26" spans="1:22">
      <c r="A26" s="35"/>
      <c r="B26" s="146" t="s">
        <v>5</v>
      </c>
      <c r="C26" s="146" t="s">
        <v>5</v>
      </c>
      <c r="D26" s="25" t="s">
        <v>5</v>
      </c>
      <c r="E26" s="146" t="s">
        <v>5</v>
      </c>
      <c r="F26" s="132" t="s">
        <v>5</v>
      </c>
      <c r="G26" s="25" t="s">
        <v>5</v>
      </c>
      <c r="H26" s="146" t="s">
        <v>5</v>
      </c>
      <c r="I26" s="146" t="s">
        <v>5</v>
      </c>
      <c r="J26" s="129" t="s">
        <v>5</v>
      </c>
      <c r="K26" s="77"/>
      <c r="L26" s="77"/>
      <c r="M26" s="77"/>
      <c r="N26" s="146" t="s">
        <v>5</v>
      </c>
      <c r="O26" s="146" t="s">
        <v>5</v>
      </c>
      <c r="P26" s="26">
        <f t="shared" si="2"/>
        <v>0</v>
      </c>
      <c r="Q26" s="40"/>
      <c r="R26" s="40"/>
      <c r="S26" s="40"/>
      <c r="T26" s="40"/>
      <c r="U26" s="40"/>
      <c r="V26" s="40"/>
    </row>
    <row r="27" spans="1:22">
      <c r="A27" s="35"/>
      <c r="B27" s="146" t="s">
        <v>5</v>
      </c>
      <c r="C27" s="146" t="s">
        <v>5</v>
      </c>
      <c r="D27" s="25"/>
      <c r="E27" s="146" t="s">
        <v>5</v>
      </c>
      <c r="F27" s="132"/>
      <c r="G27" s="25"/>
      <c r="H27" s="146" t="s">
        <v>5</v>
      </c>
      <c r="I27" s="146" t="s">
        <v>5</v>
      </c>
      <c r="J27" s="129"/>
      <c r="K27" s="77"/>
      <c r="L27" s="77"/>
      <c r="M27" s="77"/>
      <c r="N27" s="146" t="s">
        <v>5</v>
      </c>
      <c r="O27" s="146" t="s">
        <v>5</v>
      </c>
      <c r="P27" s="26">
        <f t="shared" si="2"/>
        <v>0</v>
      </c>
      <c r="Q27" s="40"/>
      <c r="R27" s="40"/>
      <c r="S27" s="40"/>
      <c r="T27" s="40"/>
      <c r="U27" s="40"/>
      <c r="V27" s="40"/>
    </row>
    <row r="28" spans="1:22">
      <c r="A28" s="35"/>
      <c r="B28" s="146"/>
      <c r="C28" s="146"/>
      <c r="D28" s="25"/>
      <c r="E28" s="146"/>
      <c r="F28" s="132"/>
      <c r="G28" s="25"/>
      <c r="H28" s="146"/>
      <c r="I28" s="146"/>
      <c r="J28" s="129"/>
      <c r="K28" s="77"/>
      <c r="L28" s="77"/>
      <c r="M28" s="77"/>
      <c r="N28" s="146"/>
      <c r="O28" s="146"/>
      <c r="P28" s="26">
        <f t="shared" si="2"/>
        <v>0</v>
      </c>
      <c r="Q28" s="173" t="s">
        <v>18</v>
      </c>
      <c r="R28" s="173"/>
      <c r="S28" s="173"/>
      <c r="T28" s="173"/>
      <c r="U28" s="173"/>
      <c r="V28" s="173"/>
    </row>
    <row r="29" spans="1:22">
      <c r="A29" s="41" t="s">
        <v>14</v>
      </c>
      <c r="B29" s="74" t="s">
        <v>5</v>
      </c>
      <c r="C29" s="74" t="s">
        <v>5</v>
      </c>
      <c r="D29" s="74" t="s">
        <v>5</v>
      </c>
      <c r="E29" s="74" t="s">
        <v>5</v>
      </c>
      <c r="F29" s="132" t="s">
        <v>5</v>
      </c>
      <c r="G29" s="74" t="s">
        <v>5</v>
      </c>
      <c r="H29" s="74" t="s">
        <v>5</v>
      </c>
      <c r="I29" s="74" t="s">
        <v>5</v>
      </c>
      <c r="J29" s="129" t="s">
        <v>5</v>
      </c>
      <c r="K29" s="77" t="s">
        <v>5</v>
      </c>
      <c r="L29" s="77" t="s">
        <v>5</v>
      </c>
      <c r="M29" s="77"/>
      <c r="N29" s="74" t="s">
        <v>5</v>
      </c>
      <c r="O29" s="74" t="s">
        <v>5</v>
      </c>
      <c r="P29" s="21">
        <f t="shared" si="2"/>
        <v>0</v>
      </c>
      <c r="Q29" s="13"/>
      <c r="R29" s="13"/>
      <c r="S29" s="42">
        <f>SUM(T10,T13)</f>
        <v>0</v>
      </c>
      <c r="T29" s="13"/>
      <c r="U29" s="13"/>
      <c r="V29" s="13"/>
    </row>
    <row r="30" spans="1:22">
      <c r="A30" s="12"/>
      <c r="B30" s="12"/>
      <c r="C30" s="12"/>
      <c r="D30" s="12"/>
      <c r="E30" s="12"/>
      <c r="F30" s="12" t="s">
        <v>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>
      <c r="A31" s="83"/>
      <c r="B31" s="84" t="s">
        <v>5</v>
      </c>
      <c r="C31" s="83"/>
      <c r="D31" s="83"/>
      <c r="E31" s="8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>
      <c r="A32" s="43"/>
      <c r="B32" s="43" t="s">
        <v>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>
      <c r="A33" s="43"/>
      <c r="B33" s="43" t="s">
        <v>5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1:22">
      <c r="A34" s="43"/>
      <c r="B34" s="43" t="s">
        <v>5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</sheetData>
  <mergeCells count="1">
    <mergeCell ref="Q28:V28"/>
  </mergeCells>
  <phoneticPr fontId="17" type="noConversion"/>
  <pageMargins left="0.5" right="0.5" top="1" bottom="1" header="0" footer="0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74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31"/>
  <sheetViews>
    <sheetView workbookViewId="0"/>
  </sheetViews>
  <sheetFormatPr baseColWidth="10" defaultRowHeight="15" x14ac:dyDescent="0"/>
  <cols>
    <col min="1" max="1" width="24.33203125" customWidth="1"/>
    <col min="2" max="14" width="7.33203125" customWidth="1"/>
    <col min="16" max="16" width="4.1640625" customWidth="1"/>
    <col min="17" max="17" width="8.33203125" customWidth="1"/>
    <col min="18" max="18" width="5.6640625" customWidth="1"/>
    <col min="19" max="19" width="7.1640625" customWidth="1"/>
  </cols>
  <sheetData>
    <row r="1" spans="1:21" ht="18">
      <c r="A1" s="1" t="s">
        <v>68</v>
      </c>
      <c r="B1" s="2"/>
      <c r="C1" s="2"/>
      <c r="D1" s="3"/>
      <c r="E1" s="3"/>
      <c r="F1" s="4" t="s">
        <v>72</v>
      </c>
      <c r="G1" s="3"/>
      <c r="H1" s="3"/>
      <c r="I1" s="3"/>
      <c r="J1" s="2"/>
      <c r="K1" s="5" t="s">
        <v>0</v>
      </c>
      <c r="L1" s="2"/>
      <c r="M1" s="2"/>
      <c r="N1" s="2"/>
      <c r="O1" s="6"/>
      <c r="P1" s="6"/>
      <c r="Q1" s="6"/>
      <c r="R1" s="6"/>
    </row>
    <row r="2" spans="1:21" ht="18">
      <c r="A2" s="2"/>
      <c r="B2" s="2"/>
      <c r="C2" s="2"/>
      <c r="D2" s="3"/>
      <c r="E2" s="7" t="s">
        <v>54</v>
      </c>
      <c r="F2" s="4"/>
      <c r="G2" s="4"/>
      <c r="H2" s="3"/>
      <c r="I2" s="3"/>
      <c r="J2" s="2"/>
      <c r="K2" s="2" t="s">
        <v>51</v>
      </c>
      <c r="L2" s="2"/>
      <c r="M2" s="2"/>
      <c r="N2" s="2"/>
      <c r="O2" s="6"/>
      <c r="P2" s="6"/>
      <c r="Q2" s="6"/>
      <c r="R2" s="6"/>
    </row>
    <row r="3" spans="1:21" ht="18">
      <c r="A3" s="5" t="s">
        <v>45</v>
      </c>
      <c r="B3" s="2"/>
      <c r="C3" s="2"/>
      <c r="D3" s="2" t="s">
        <v>5</v>
      </c>
      <c r="E3" s="2"/>
      <c r="F3" s="2"/>
      <c r="G3" s="2"/>
      <c r="H3" s="2"/>
      <c r="I3" s="2"/>
      <c r="J3" s="2"/>
      <c r="K3" s="2" t="s">
        <v>52</v>
      </c>
      <c r="L3" s="2"/>
      <c r="M3" s="2"/>
      <c r="N3" s="2"/>
      <c r="O3" s="6"/>
      <c r="P3" s="6"/>
      <c r="Q3" s="6"/>
      <c r="R3" s="6"/>
      <c r="S3" s="6"/>
      <c r="T3" s="6"/>
      <c r="U3" s="6"/>
    </row>
    <row r="4" spans="1:21" ht="18">
      <c r="A4" s="5"/>
      <c r="B4" s="2"/>
      <c r="C4" s="2"/>
      <c r="D4" s="8"/>
      <c r="E4" s="9" t="s">
        <v>19</v>
      </c>
      <c r="F4" s="10"/>
      <c r="G4" s="2"/>
      <c r="H4" s="2"/>
      <c r="I4" s="2"/>
      <c r="J4" s="2"/>
      <c r="K4" s="2"/>
      <c r="L4" s="2"/>
      <c r="M4" s="2"/>
      <c r="N4" s="6"/>
      <c r="O4" s="6"/>
      <c r="P4" s="10" t="s">
        <v>40</v>
      </c>
      <c r="Q4" s="9" t="s">
        <v>19</v>
      </c>
      <c r="R4" s="10"/>
      <c r="S4" s="8"/>
      <c r="T4" s="120"/>
      <c r="U4" s="6"/>
    </row>
    <row r="5" spans="1:2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4"/>
      <c r="T5" s="12"/>
      <c r="U5" s="12"/>
    </row>
    <row r="6" spans="1:21">
      <c r="A6" s="13"/>
      <c r="B6" s="14" t="s">
        <v>2</v>
      </c>
      <c r="C6" s="14" t="s">
        <v>1</v>
      </c>
      <c r="D6" s="14" t="s">
        <v>1</v>
      </c>
      <c r="E6" s="14" t="s">
        <v>2</v>
      </c>
      <c r="F6" s="14" t="s">
        <v>1</v>
      </c>
      <c r="G6" s="14" t="s">
        <v>1</v>
      </c>
      <c r="H6" s="14" t="s">
        <v>2</v>
      </c>
      <c r="I6" s="14" t="s">
        <v>1</v>
      </c>
      <c r="J6" s="14" t="s">
        <v>1</v>
      </c>
      <c r="K6" s="14" t="s">
        <v>2</v>
      </c>
      <c r="L6" s="14" t="s">
        <v>1</v>
      </c>
      <c r="M6" s="14" t="s">
        <v>1</v>
      </c>
      <c r="N6" s="14" t="s">
        <v>2</v>
      </c>
      <c r="O6" s="13"/>
      <c r="P6" s="13"/>
      <c r="Q6" s="13"/>
      <c r="R6" s="13"/>
      <c r="S6" s="13"/>
      <c r="T6" s="22" t="s">
        <v>5</v>
      </c>
      <c r="U6" s="13"/>
    </row>
    <row r="7" spans="1:21">
      <c r="A7" s="15" t="s">
        <v>3</v>
      </c>
      <c r="B7" s="16">
        <v>42705</v>
      </c>
      <c r="C7" s="16">
        <v>42710</v>
      </c>
      <c r="D7" s="16">
        <v>42711</v>
      </c>
      <c r="E7" s="16">
        <v>42712</v>
      </c>
      <c r="F7" s="16">
        <v>42717</v>
      </c>
      <c r="G7" s="16">
        <v>42718</v>
      </c>
      <c r="H7" s="16">
        <v>42719</v>
      </c>
      <c r="I7" s="16">
        <v>42724</v>
      </c>
      <c r="J7" s="16">
        <v>42725</v>
      </c>
      <c r="K7" s="16">
        <v>42726</v>
      </c>
      <c r="L7" s="16">
        <v>42731</v>
      </c>
      <c r="M7" s="16">
        <v>42732</v>
      </c>
      <c r="N7" s="16">
        <v>42733</v>
      </c>
      <c r="O7" s="16" t="s">
        <v>4</v>
      </c>
      <c r="P7" s="17"/>
      <c r="Q7" s="17" t="s">
        <v>5</v>
      </c>
      <c r="R7" s="17" t="s">
        <v>5</v>
      </c>
      <c r="S7" s="17" t="s">
        <v>5</v>
      </c>
      <c r="T7" s="17" t="s">
        <v>5</v>
      </c>
      <c r="U7" s="17" t="s">
        <v>6</v>
      </c>
    </row>
    <row r="8" spans="1:21">
      <c r="A8" s="18" t="s">
        <v>7</v>
      </c>
      <c r="B8" s="85"/>
      <c r="C8" s="19" t="s">
        <v>5</v>
      </c>
      <c r="D8" s="19" t="s">
        <v>5</v>
      </c>
      <c r="E8" s="19" t="s">
        <v>5</v>
      </c>
      <c r="F8" s="19" t="s">
        <v>5</v>
      </c>
      <c r="G8" s="19" t="s">
        <v>5</v>
      </c>
      <c r="H8" s="19" t="s">
        <v>5</v>
      </c>
      <c r="I8" s="19" t="s">
        <v>5</v>
      </c>
      <c r="J8" s="19" t="s">
        <v>5</v>
      </c>
      <c r="K8" s="155"/>
      <c r="L8" s="132" t="s">
        <v>5</v>
      </c>
      <c r="M8" s="132" t="s">
        <v>5</v>
      </c>
      <c r="N8" s="132"/>
      <c r="O8" s="21">
        <f>SUM(C8:N8)</f>
        <v>0</v>
      </c>
      <c r="P8" s="13"/>
      <c r="Q8" s="22" t="s">
        <v>8</v>
      </c>
      <c r="R8" s="13"/>
      <c r="S8" s="13"/>
      <c r="T8" s="13"/>
      <c r="U8" s="13"/>
    </row>
    <row r="9" spans="1:21" ht="16">
      <c r="A9" s="27" t="s">
        <v>5</v>
      </c>
      <c r="B9" s="25" t="s">
        <v>5</v>
      </c>
      <c r="C9" s="24" t="s">
        <v>5</v>
      </c>
      <c r="D9" s="169" t="s">
        <v>5</v>
      </c>
      <c r="E9" s="25" t="s">
        <v>5</v>
      </c>
      <c r="F9" s="24" t="s">
        <v>5</v>
      </c>
      <c r="G9" s="169" t="s">
        <v>5</v>
      </c>
      <c r="H9" s="25" t="s">
        <v>5</v>
      </c>
      <c r="I9" s="24" t="s">
        <v>5</v>
      </c>
      <c r="J9" s="169" t="s">
        <v>5</v>
      </c>
      <c r="K9" s="155"/>
      <c r="L9" s="132" t="s">
        <v>5</v>
      </c>
      <c r="M9" s="132" t="s">
        <v>5</v>
      </c>
      <c r="N9" s="156"/>
      <c r="O9" s="26">
        <f t="shared" ref="O9:O14" si="0">SUM(B9:N9)</f>
        <v>0</v>
      </c>
      <c r="P9" s="13"/>
      <c r="Q9" s="13"/>
      <c r="R9" s="13"/>
      <c r="S9" s="13"/>
      <c r="T9" s="13"/>
      <c r="U9" s="13"/>
    </row>
    <row r="10" spans="1:21" ht="16">
      <c r="A10" s="78" t="s">
        <v>5</v>
      </c>
      <c r="B10" s="25" t="s">
        <v>5</v>
      </c>
      <c r="C10" s="24"/>
      <c r="D10" s="170" t="s">
        <v>5</v>
      </c>
      <c r="E10" s="25" t="s">
        <v>5</v>
      </c>
      <c r="F10" s="24"/>
      <c r="G10" s="170" t="s">
        <v>5</v>
      </c>
      <c r="H10" s="25" t="s">
        <v>5</v>
      </c>
      <c r="I10" s="24"/>
      <c r="J10" s="170" t="s">
        <v>5</v>
      </c>
      <c r="K10" s="155"/>
      <c r="L10" s="132" t="s">
        <v>5</v>
      </c>
      <c r="M10" s="132" t="s">
        <v>5</v>
      </c>
      <c r="N10" s="156"/>
      <c r="O10" s="26">
        <f t="shared" si="0"/>
        <v>0</v>
      </c>
      <c r="P10" s="13"/>
      <c r="Q10" s="28" t="s">
        <v>9</v>
      </c>
      <c r="R10" s="29"/>
      <c r="S10" s="30">
        <f>SUM(C29,D29,F29,G29,I29,J29)</f>
        <v>0</v>
      </c>
      <c r="T10" s="13"/>
      <c r="U10" s="13"/>
    </row>
    <row r="11" spans="1:21" ht="16">
      <c r="A11" s="78" t="s">
        <v>5</v>
      </c>
      <c r="B11" s="25" t="s">
        <v>5</v>
      </c>
      <c r="C11" s="24"/>
      <c r="D11" s="170" t="s">
        <v>5</v>
      </c>
      <c r="E11" s="25" t="s">
        <v>5</v>
      </c>
      <c r="F11" s="24"/>
      <c r="G11" s="170" t="s">
        <v>5</v>
      </c>
      <c r="H11" s="25" t="s">
        <v>5</v>
      </c>
      <c r="I11" s="24"/>
      <c r="J11" s="170" t="s">
        <v>5</v>
      </c>
      <c r="K11" s="155"/>
      <c r="L11" s="132" t="s">
        <v>5</v>
      </c>
      <c r="M11" s="132" t="s">
        <v>5</v>
      </c>
      <c r="N11" s="156"/>
      <c r="O11" s="26">
        <f t="shared" si="0"/>
        <v>0</v>
      </c>
      <c r="P11" s="13"/>
      <c r="Q11" s="13"/>
      <c r="R11" s="13"/>
      <c r="S11" s="13"/>
      <c r="T11" s="13"/>
      <c r="U11" s="13"/>
    </row>
    <row r="12" spans="1:21" ht="16">
      <c r="A12" s="78" t="s">
        <v>5</v>
      </c>
      <c r="B12" s="25" t="s">
        <v>5</v>
      </c>
      <c r="C12" s="24"/>
      <c r="D12" s="170" t="s">
        <v>5</v>
      </c>
      <c r="E12" s="25" t="s">
        <v>5</v>
      </c>
      <c r="F12" s="24"/>
      <c r="G12" s="170" t="s">
        <v>5</v>
      </c>
      <c r="H12" s="25" t="s">
        <v>5</v>
      </c>
      <c r="I12" s="24"/>
      <c r="J12" s="170" t="s">
        <v>5</v>
      </c>
      <c r="K12" s="155"/>
      <c r="L12" s="132" t="s">
        <v>5</v>
      </c>
      <c r="M12" s="132" t="s">
        <v>5</v>
      </c>
      <c r="N12" s="156"/>
      <c r="O12" s="26">
        <f t="shared" si="0"/>
        <v>0</v>
      </c>
      <c r="P12" s="13"/>
      <c r="Q12" s="13"/>
      <c r="R12" s="13"/>
      <c r="S12" s="13"/>
      <c r="T12" s="13"/>
      <c r="U12" s="13"/>
    </row>
    <row r="13" spans="1:21">
      <c r="A13" s="79" t="s">
        <v>5</v>
      </c>
      <c r="B13" s="25"/>
      <c r="C13" s="24"/>
      <c r="D13" s="170"/>
      <c r="E13" s="25"/>
      <c r="F13" s="24"/>
      <c r="G13" s="170"/>
      <c r="H13" s="25"/>
      <c r="I13" s="24"/>
      <c r="J13" s="170"/>
      <c r="K13" s="155" t="s">
        <v>5</v>
      </c>
      <c r="L13" s="132" t="s">
        <v>5</v>
      </c>
      <c r="M13" s="132" t="s">
        <v>5</v>
      </c>
      <c r="N13" s="156"/>
      <c r="O13" s="26">
        <f t="shared" si="0"/>
        <v>0</v>
      </c>
      <c r="P13" s="13"/>
      <c r="Q13" s="32" t="s">
        <v>2</v>
      </c>
      <c r="R13" s="33"/>
      <c r="S13" s="34">
        <f>SUM(B29,E29,H29)</f>
        <v>0</v>
      </c>
      <c r="T13" s="13"/>
      <c r="U13" s="13"/>
    </row>
    <row r="14" spans="1:21">
      <c r="A14" s="80" t="s">
        <v>5</v>
      </c>
      <c r="B14" s="25"/>
      <c r="C14" s="24"/>
      <c r="D14" s="170"/>
      <c r="E14" s="25"/>
      <c r="F14" s="24"/>
      <c r="G14" s="170"/>
      <c r="H14" s="25"/>
      <c r="I14" s="24"/>
      <c r="J14" s="170"/>
      <c r="K14" s="155"/>
      <c r="L14" s="132" t="s">
        <v>5</v>
      </c>
      <c r="M14" s="132" t="s">
        <v>5</v>
      </c>
      <c r="N14" s="156"/>
      <c r="O14" s="26">
        <f t="shared" si="0"/>
        <v>0</v>
      </c>
      <c r="P14" s="13"/>
      <c r="Q14" s="13"/>
      <c r="R14" s="13"/>
      <c r="S14" s="13"/>
      <c r="T14" s="13"/>
      <c r="U14" s="13"/>
    </row>
    <row r="15" spans="1:21">
      <c r="A15" s="81" t="s">
        <v>10</v>
      </c>
      <c r="B15" s="19"/>
      <c r="C15" s="19"/>
      <c r="D15" s="137"/>
      <c r="E15" s="19"/>
      <c r="F15" s="19"/>
      <c r="G15" s="137"/>
      <c r="H15" s="19"/>
      <c r="I15" s="19"/>
      <c r="J15" s="137"/>
      <c r="K15" s="155"/>
      <c r="L15" s="132"/>
      <c r="M15" s="132"/>
      <c r="N15" s="132"/>
      <c r="O15" s="19">
        <f>SUM(C15:N15)</f>
        <v>0</v>
      </c>
      <c r="P15" s="13"/>
      <c r="Q15" s="13"/>
      <c r="R15" s="13"/>
      <c r="S15" s="13"/>
      <c r="T15" s="13"/>
      <c r="U15" s="13"/>
    </row>
    <row r="16" spans="1:21" ht="16">
      <c r="A16" s="78" t="s">
        <v>5</v>
      </c>
      <c r="B16" s="146" t="s">
        <v>5</v>
      </c>
      <c r="C16" s="24"/>
      <c r="D16" s="170" t="s">
        <v>5</v>
      </c>
      <c r="E16" s="146" t="s">
        <v>5</v>
      </c>
      <c r="F16" s="24"/>
      <c r="G16" s="170" t="s">
        <v>5</v>
      </c>
      <c r="H16" s="146" t="s">
        <v>5</v>
      </c>
      <c r="I16" s="24"/>
      <c r="J16" s="170" t="s">
        <v>5</v>
      </c>
      <c r="K16" s="155"/>
      <c r="L16" s="132"/>
      <c r="M16" s="132"/>
      <c r="N16" s="156"/>
      <c r="O16" s="26">
        <f t="shared" ref="O16:O21" si="1">SUM(B16:N16)</f>
        <v>0</v>
      </c>
      <c r="P16" s="13"/>
      <c r="Q16" s="13"/>
      <c r="R16" s="13"/>
      <c r="S16" s="13"/>
      <c r="T16" s="13"/>
      <c r="U16" s="13"/>
    </row>
    <row r="17" spans="1:21" ht="16">
      <c r="A17" s="82" t="s">
        <v>5</v>
      </c>
      <c r="B17" s="146" t="s">
        <v>5</v>
      </c>
      <c r="C17" s="24"/>
      <c r="D17" s="170" t="s">
        <v>5</v>
      </c>
      <c r="E17" s="146" t="s">
        <v>5</v>
      </c>
      <c r="F17" s="24"/>
      <c r="G17" s="170" t="s">
        <v>5</v>
      </c>
      <c r="H17" s="146" t="s">
        <v>5</v>
      </c>
      <c r="I17" s="24"/>
      <c r="J17" s="170" t="s">
        <v>5</v>
      </c>
      <c r="K17" s="155"/>
      <c r="L17" s="132"/>
      <c r="M17" s="132"/>
      <c r="N17" s="156"/>
      <c r="O17" s="26">
        <f t="shared" si="1"/>
        <v>0</v>
      </c>
      <c r="P17" s="13"/>
      <c r="Q17" s="13"/>
      <c r="R17" s="13"/>
      <c r="S17" s="13"/>
      <c r="T17" s="13"/>
      <c r="U17" s="13"/>
    </row>
    <row r="18" spans="1:21" ht="16">
      <c r="A18" s="82" t="s">
        <v>5</v>
      </c>
      <c r="B18" s="146" t="s">
        <v>5</v>
      </c>
      <c r="C18" s="24"/>
      <c r="D18" s="170" t="s">
        <v>5</v>
      </c>
      <c r="E18" s="146" t="s">
        <v>5</v>
      </c>
      <c r="F18" s="24"/>
      <c r="G18" s="170" t="s">
        <v>5</v>
      </c>
      <c r="H18" s="146" t="s">
        <v>5</v>
      </c>
      <c r="I18" s="24"/>
      <c r="J18" s="170" t="s">
        <v>5</v>
      </c>
      <c r="K18" s="155"/>
      <c r="L18" s="132"/>
      <c r="M18" s="132"/>
      <c r="N18" s="156"/>
      <c r="O18" s="26">
        <f t="shared" si="1"/>
        <v>0</v>
      </c>
      <c r="P18" s="13"/>
      <c r="Q18" s="13"/>
      <c r="R18" s="13"/>
      <c r="S18" s="13"/>
      <c r="T18" s="13"/>
      <c r="U18" s="13"/>
    </row>
    <row r="19" spans="1:21">
      <c r="A19" s="35"/>
      <c r="B19" s="146" t="s">
        <v>5</v>
      </c>
      <c r="C19" s="24"/>
      <c r="D19" s="170"/>
      <c r="E19" s="146" t="s">
        <v>5</v>
      </c>
      <c r="F19" s="24"/>
      <c r="G19" s="170"/>
      <c r="H19" s="146" t="s">
        <v>5</v>
      </c>
      <c r="I19" s="24"/>
      <c r="J19" s="170"/>
      <c r="K19" s="155"/>
      <c r="L19" s="132"/>
      <c r="M19" s="132"/>
      <c r="N19" s="156"/>
      <c r="O19" s="26">
        <f t="shared" si="1"/>
        <v>0</v>
      </c>
      <c r="P19" s="13"/>
      <c r="Q19" s="13"/>
      <c r="R19" s="13"/>
      <c r="S19" s="13"/>
      <c r="T19" s="13"/>
      <c r="U19" s="13"/>
    </row>
    <row r="20" spans="1:21">
      <c r="A20" s="35"/>
      <c r="B20" s="146"/>
      <c r="C20" s="24"/>
      <c r="D20" s="170"/>
      <c r="E20" s="146"/>
      <c r="F20" s="24"/>
      <c r="G20" s="170"/>
      <c r="H20" s="146"/>
      <c r="I20" s="24"/>
      <c r="J20" s="170"/>
      <c r="K20" s="155"/>
      <c r="L20" s="132"/>
      <c r="M20" s="132"/>
      <c r="N20" s="156"/>
      <c r="O20" s="26">
        <f t="shared" si="1"/>
        <v>0</v>
      </c>
      <c r="P20" s="13"/>
      <c r="Q20" s="13"/>
      <c r="R20" s="13"/>
      <c r="S20" s="13"/>
      <c r="T20" s="13"/>
      <c r="U20" s="13"/>
    </row>
    <row r="21" spans="1:21">
      <c r="A21" s="35"/>
      <c r="B21" s="146"/>
      <c r="C21" s="24"/>
      <c r="D21" s="170"/>
      <c r="E21" s="146"/>
      <c r="F21" s="24"/>
      <c r="G21" s="170"/>
      <c r="H21" s="146"/>
      <c r="I21" s="24"/>
      <c r="J21" s="170"/>
      <c r="K21" s="155"/>
      <c r="L21" s="132"/>
      <c r="M21" s="132"/>
      <c r="N21" s="156"/>
      <c r="O21" s="26">
        <f t="shared" si="1"/>
        <v>0</v>
      </c>
      <c r="P21" s="13"/>
      <c r="Q21" s="13"/>
      <c r="R21" s="13"/>
      <c r="S21" s="13"/>
      <c r="T21" s="13"/>
      <c r="U21" s="13"/>
    </row>
    <row r="22" spans="1:21">
      <c r="A22" s="18" t="s">
        <v>11</v>
      </c>
      <c r="B22" s="19"/>
      <c r="C22" s="19"/>
      <c r="D22" s="137"/>
      <c r="E22" s="19"/>
      <c r="F22" s="19"/>
      <c r="G22" s="137"/>
      <c r="H22" s="19"/>
      <c r="I22" s="19"/>
      <c r="J22" s="137"/>
      <c r="K22" s="155"/>
      <c r="L22" s="132" t="s">
        <v>5</v>
      </c>
      <c r="M22" s="132" t="s">
        <v>5</v>
      </c>
      <c r="N22" s="132"/>
      <c r="O22" s="19">
        <f>SUM(C22:N22)</f>
        <v>0</v>
      </c>
      <c r="P22" s="13"/>
      <c r="Q22" s="13"/>
      <c r="R22" s="13"/>
      <c r="S22" s="13"/>
      <c r="T22" s="13"/>
      <c r="U22" s="13"/>
    </row>
    <row r="23" spans="1:21">
      <c r="A23" s="35" t="s">
        <v>5</v>
      </c>
      <c r="B23" s="25" t="s">
        <v>5</v>
      </c>
      <c r="C23" s="146" t="s">
        <v>5</v>
      </c>
      <c r="D23" s="148" t="s">
        <v>5</v>
      </c>
      <c r="E23" s="25" t="s">
        <v>5</v>
      </c>
      <c r="F23" s="146" t="s">
        <v>5</v>
      </c>
      <c r="G23" s="148" t="s">
        <v>5</v>
      </c>
      <c r="H23" s="25" t="s">
        <v>5</v>
      </c>
      <c r="I23" s="146" t="s">
        <v>5</v>
      </c>
      <c r="J23" s="148" t="s">
        <v>5</v>
      </c>
      <c r="K23" s="155"/>
      <c r="L23" s="132" t="s">
        <v>5</v>
      </c>
      <c r="M23" s="132" t="s">
        <v>5</v>
      </c>
      <c r="N23" s="156"/>
      <c r="O23" s="26">
        <f t="shared" ref="O23:O28" si="2">SUM(B23:N23)</f>
        <v>0</v>
      </c>
      <c r="P23" s="13"/>
      <c r="Q23" s="13"/>
      <c r="R23" s="13"/>
      <c r="S23" s="13"/>
      <c r="T23" s="13"/>
      <c r="U23" s="13"/>
    </row>
    <row r="24" spans="1:21">
      <c r="A24" s="35" t="s">
        <v>5</v>
      </c>
      <c r="B24" s="25" t="s">
        <v>5</v>
      </c>
      <c r="C24" s="146" t="s">
        <v>5</v>
      </c>
      <c r="D24" s="148" t="s">
        <v>5</v>
      </c>
      <c r="E24" s="25" t="s">
        <v>5</v>
      </c>
      <c r="F24" s="146" t="s">
        <v>5</v>
      </c>
      <c r="G24" s="148" t="s">
        <v>5</v>
      </c>
      <c r="H24" s="25" t="s">
        <v>5</v>
      </c>
      <c r="I24" s="146" t="s">
        <v>5</v>
      </c>
      <c r="J24" s="148" t="s">
        <v>5</v>
      </c>
      <c r="K24" s="155"/>
      <c r="L24" s="132" t="s">
        <v>5</v>
      </c>
      <c r="M24" s="132" t="s">
        <v>5</v>
      </c>
      <c r="N24" s="156"/>
      <c r="O24" s="26">
        <f t="shared" si="2"/>
        <v>0</v>
      </c>
      <c r="P24" s="13"/>
      <c r="Q24" s="37" t="s">
        <v>12</v>
      </c>
      <c r="R24" s="38"/>
      <c r="S24" s="39">
        <f>SUM(B29:N29)</f>
        <v>0</v>
      </c>
      <c r="T24" s="13"/>
      <c r="U24" s="13"/>
    </row>
    <row r="25" spans="1:21">
      <c r="A25" s="35"/>
      <c r="B25" s="25" t="s">
        <v>5</v>
      </c>
      <c r="C25" s="146" t="s">
        <v>5</v>
      </c>
      <c r="D25" s="148" t="s">
        <v>5</v>
      </c>
      <c r="E25" s="25" t="s">
        <v>5</v>
      </c>
      <c r="F25" s="146" t="s">
        <v>5</v>
      </c>
      <c r="G25" s="148" t="s">
        <v>5</v>
      </c>
      <c r="H25" s="25" t="s">
        <v>5</v>
      </c>
      <c r="I25" s="146" t="s">
        <v>5</v>
      </c>
      <c r="J25" s="148" t="s">
        <v>5</v>
      </c>
      <c r="K25" s="155"/>
      <c r="L25" s="132"/>
      <c r="M25" s="132"/>
      <c r="N25" s="156"/>
      <c r="O25" s="26">
        <f t="shared" si="2"/>
        <v>0</v>
      </c>
      <c r="P25" s="13"/>
      <c r="Q25" s="13"/>
      <c r="R25" s="13"/>
      <c r="S25" s="13"/>
      <c r="T25" s="13"/>
      <c r="U25" s="13"/>
    </row>
    <row r="26" spans="1:21">
      <c r="A26" s="35"/>
      <c r="B26" s="25" t="s">
        <v>5</v>
      </c>
      <c r="C26" s="146" t="s">
        <v>5</v>
      </c>
      <c r="D26" s="148" t="s">
        <v>5</v>
      </c>
      <c r="E26" s="25" t="s">
        <v>5</v>
      </c>
      <c r="F26" s="146" t="s">
        <v>5</v>
      </c>
      <c r="G26" s="148" t="s">
        <v>5</v>
      </c>
      <c r="H26" s="25" t="s">
        <v>5</v>
      </c>
      <c r="I26" s="146" t="s">
        <v>5</v>
      </c>
      <c r="J26" s="148" t="s">
        <v>5</v>
      </c>
      <c r="K26" s="155"/>
      <c r="L26" s="132"/>
      <c r="M26" s="132"/>
      <c r="N26" s="156"/>
      <c r="O26" s="26">
        <f t="shared" si="2"/>
        <v>0</v>
      </c>
      <c r="P26" s="40"/>
      <c r="Q26" s="40"/>
      <c r="R26" s="40"/>
      <c r="S26" s="40"/>
      <c r="T26" s="40"/>
      <c r="U26" s="40"/>
    </row>
    <row r="27" spans="1:21">
      <c r="A27" s="35"/>
      <c r="B27" s="25"/>
      <c r="C27" s="146"/>
      <c r="D27" s="148" t="s">
        <v>5</v>
      </c>
      <c r="E27" s="25"/>
      <c r="F27" s="146"/>
      <c r="G27" s="148" t="s">
        <v>5</v>
      </c>
      <c r="H27" s="25"/>
      <c r="I27" s="146"/>
      <c r="J27" s="148" t="s">
        <v>5</v>
      </c>
      <c r="K27" s="155"/>
      <c r="L27" s="132"/>
      <c r="M27" s="132"/>
      <c r="N27" s="156"/>
      <c r="O27" s="26">
        <f t="shared" si="2"/>
        <v>0</v>
      </c>
      <c r="P27" s="40"/>
      <c r="Q27" s="40"/>
      <c r="R27" s="40"/>
      <c r="S27" s="40"/>
      <c r="T27" s="40"/>
      <c r="U27" s="40"/>
    </row>
    <row r="28" spans="1:21">
      <c r="A28" s="35"/>
      <c r="B28" s="25"/>
      <c r="C28" s="146"/>
      <c r="D28" s="148"/>
      <c r="E28" s="25"/>
      <c r="F28" s="146"/>
      <c r="G28" s="148"/>
      <c r="H28" s="25"/>
      <c r="I28" s="146"/>
      <c r="J28" s="148"/>
      <c r="K28" s="155"/>
      <c r="L28" s="132"/>
      <c r="M28" s="132"/>
      <c r="N28" s="156"/>
      <c r="O28" s="26">
        <f t="shared" si="2"/>
        <v>0</v>
      </c>
      <c r="P28" s="173" t="s">
        <v>20</v>
      </c>
      <c r="Q28" s="173"/>
      <c r="R28" s="173"/>
      <c r="S28" s="173"/>
      <c r="T28" s="173"/>
      <c r="U28" s="173"/>
    </row>
    <row r="29" spans="1:21">
      <c r="A29" s="41" t="s">
        <v>14</v>
      </c>
      <c r="B29" s="41" t="s">
        <v>5</v>
      </c>
      <c r="C29" s="41" t="s">
        <v>5</v>
      </c>
      <c r="D29" s="41" t="s">
        <v>5</v>
      </c>
      <c r="E29" s="41" t="s">
        <v>5</v>
      </c>
      <c r="F29" s="41" t="s">
        <v>5</v>
      </c>
      <c r="G29" s="41" t="s">
        <v>5</v>
      </c>
      <c r="H29" s="41" t="s">
        <v>5</v>
      </c>
      <c r="I29" s="41" t="s">
        <v>5</v>
      </c>
      <c r="J29" s="74" t="s">
        <v>5</v>
      </c>
      <c r="K29" s="155" t="s">
        <v>5</v>
      </c>
      <c r="L29" s="132" t="s">
        <v>5</v>
      </c>
      <c r="M29" s="132" t="s">
        <v>5</v>
      </c>
      <c r="N29" s="156" t="s">
        <v>5</v>
      </c>
      <c r="O29" s="21">
        <f>SUM(C29:N29)</f>
        <v>0</v>
      </c>
      <c r="P29" s="13"/>
      <c r="Q29" s="13"/>
      <c r="R29" s="42">
        <f>SUM(S10,S13)</f>
        <v>0</v>
      </c>
      <c r="S29" s="13"/>
      <c r="T29" s="13"/>
      <c r="U29" s="13"/>
    </row>
    <row r="30" spans="1:2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6">
      <c r="A31" s="86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</sheetData>
  <mergeCells count="1">
    <mergeCell ref="P28:U28"/>
  </mergeCells>
  <phoneticPr fontId="17" type="noConversion"/>
  <pageMargins left="0.5" right="0.5" top="1" bottom="1" header="0" footer="0.25"/>
  <pageSetup scale="6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9"/>
  <sheetViews>
    <sheetView workbookViewId="0"/>
  </sheetViews>
  <sheetFormatPr baseColWidth="10" defaultRowHeight="15" x14ac:dyDescent="0"/>
  <cols>
    <col min="1" max="1" width="25.5" customWidth="1"/>
    <col min="2" max="14" width="7.33203125" customWidth="1"/>
    <col min="16" max="16" width="5.5" customWidth="1"/>
    <col min="17" max="17" width="8" customWidth="1"/>
    <col min="18" max="18" width="6.83203125" customWidth="1"/>
    <col min="19" max="19" width="9" customWidth="1"/>
  </cols>
  <sheetData>
    <row r="1" spans="1:21" ht="18">
      <c r="A1" s="1" t="s">
        <v>69</v>
      </c>
      <c r="B1" s="2"/>
      <c r="C1" s="3"/>
      <c r="D1" s="3"/>
      <c r="E1" s="4" t="s">
        <v>72</v>
      </c>
      <c r="F1" s="3"/>
      <c r="G1" s="3"/>
      <c r="H1" s="3"/>
      <c r="I1" s="2"/>
      <c r="J1" s="5" t="s">
        <v>0</v>
      </c>
      <c r="K1" s="2"/>
      <c r="L1" s="2"/>
      <c r="M1" s="2"/>
      <c r="N1" s="2"/>
      <c r="O1" s="6"/>
      <c r="P1" s="6"/>
      <c r="Q1" s="6"/>
      <c r="R1" s="6"/>
      <c r="S1" s="6"/>
      <c r="T1" s="6"/>
      <c r="U1" s="6"/>
    </row>
    <row r="2" spans="1:21" ht="18">
      <c r="A2" s="2"/>
      <c r="B2" s="2"/>
      <c r="C2" s="3"/>
      <c r="D2" s="7" t="s">
        <v>54</v>
      </c>
      <c r="E2" s="4"/>
      <c r="F2" s="4"/>
      <c r="G2" s="3"/>
      <c r="H2" s="3"/>
      <c r="I2" s="2"/>
      <c r="J2" s="2" t="s">
        <v>51</v>
      </c>
      <c r="K2" s="2"/>
      <c r="L2" s="2"/>
      <c r="M2" s="2"/>
      <c r="N2" s="2"/>
      <c r="O2" s="6"/>
      <c r="P2" s="6"/>
      <c r="Q2" s="6"/>
      <c r="R2" s="6"/>
      <c r="S2" s="6"/>
      <c r="T2" s="6"/>
      <c r="U2" s="6"/>
    </row>
    <row r="3" spans="1:21" ht="18">
      <c r="A3" s="5" t="s">
        <v>46</v>
      </c>
      <c r="B3" s="2"/>
      <c r="C3" s="2"/>
      <c r="D3" s="2"/>
      <c r="E3" s="2"/>
      <c r="F3" s="2"/>
      <c r="G3" s="2"/>
      <c r="H3" s="2"/>
      <c r="I3" s="2"/>
      <c r="J3" s="2" t="s">
        <v>52</v>
      </c>
      <c r="K3" s="2"/>
      <c r="L3" s="2"/>
      <c r="M3" s="2"/>
      <c r="N3" s="2"/>
      <c r="O3" s="6"/>
      <c r="P3" s="6"/>
      <c r="Q3" s="6"/>
      <c r="R3" s="6"/>
      <c r="S3" s="6"/>
      <c r="T3" s="6"/>
      <c r="U3" s="6"/>
    </row>
    <row r="4" spans="1:21" ht="18">
      <c r="A4" s="5"/>
      <c r="B4" s="2"/>
      <c r="C4" s="8"/>
      <c r="D4" s="9" t="s">
        <v>41</v>
      </c>
      <c r="E4" s="10"/>
      <c r="F4" s="2"/>
      <c r="G4" s="2"/>
      <c r="H4" s="2"/>
      <c r="I4" s="2"/>
      <c r="J4" s="2"/>
      <c r="K4" s="2"/>
      <c r="L4" s="2"/>
      <c r="M4" s="2"/>
      <c r="N4" s="2"/>
      <c r="O4" s="6"/>
      <c r="P4" s="6"/>
      <c r="Q4" s="10"/>
      <c r="R4" s="9" t="s">
        <v>21</v>
      </c>
      <c r="S4" s="10"/>
      <c r="T4" s="120"/>
      <c r="U4" s="6"/>
    </row>
    <row r="5" spans="1:2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>
      <c r="A6" s="13"/>
      <c r="B6" s="14" t="s">
        <v>60</v>
      </c>
      <c r="C6" s="14" t="s">
        <v>60</v>
      </c>
      <c r="D6" s="14" t="s">
        <v>61</v>
      </c>
      <c r="E6" s="14" t="s">
        <v>1</v>
      </c>
      <c r="F6" s="14" t="s">
        <v>1</v>
      </c>
      <c r="G6" s="14" t="s">
        <v>2</v>
      </c>
      <c r="H6" s="14" t="s">
        <v>1</v>
      </c>
      <c r="I6" s="14" t="s">
        <v>1</v>
      </c>
      <c r="J6" s="14" t="s">
        <v>2</v>
      </c>
      <c r="K6" s="14" t="s">
        <v>1</v>
      </c>
      <c r="L6" s="14" t="s">
        <v>1</v>
      </c>
      <c r="M6" s="14" t="s">
        <v>2</v>
      </c>
      <c r="N6" s="14" t="s">
        <v>1</v>
      </c>
      <c r="O6" s="13"/>
      <c r="P6" s="13"/>
      <c r="Q6" s="13"/>
      <c r="R6" s="13"/>
      <c r="S6" s="13"/>
      <c r="T6" s="13"/>
      <c r="U6" s="13"/>
    </row>
    <row r="7" spans="1:21">
      <c r="A7" s="15" t="s">
        <v>3</v>
      </c>
      <c r="B7" s="16">
        <v>42738</v>
      </c>
      <c r="C7" s="16">
        <v>42739</v>
      </c>
      <c r="D7" s="16">
        <v>42740</v>
      </c>
      <c r="E7" s="133">
        <v>42379</v>
      </c>
      <c r="F7" s="150">
        <v>42380</v>
      </c>
      <c r="G7" s="150">
        <v>42381</v>
      </c>
      <c r="H7" s="150">
        <v>42386</v>
      </c>
      <c r="I7" s="150">
        <v>42387</v>
      </c>
      <c r="J7" s="150">
        <v>42388</v>
      </c>
      <c r="K7" s="150">
        <v>42393</v>
      </c>
      <c r="L7" s="150">
        <v>42394</v>
      </c>
      <c r="M7" s="150">
        <v>42395</v>
      </c>
      <c r="N7" s="150">
        <v>42400</v>
      </c>
      <c r="O7" s="16" t="s">
        <v>4</v>
      </c>
      <c r="P7" s="17"/>
      <c r="Q7" s="17" t="s">
        <v>5</v>
      </c>
      <c r="R7" s="17" t="s">
        <v>5</v>
      </c>
      <c r="S7" s="17" t="s">
        <v>5</v>
      </c>
      <c r="T7" s="17" t="s">
        <v>5</v>
      </c>
      <c r="U7" s="17" t="s">
        <v>6</v>
      </c>
    </row>
    <row r="8" spans="1:21">
      <c r="A8" s="18" t="s">
        <v>7</v>
      </c>
      <c r="B8" s="85"/>
      <c r="C8" s="19" t="s">
        <v>5</v>
      </c>
      <c r="D8" s="19" t="s">
        <v>5</v>
      </c>
      <c r="E8" s="19" t="s">
        <v>5</v>
      </c>
      <c r="F8" s="19" t="s">
        <v>5</v>
      </c>
      <c r="G8" s="19" t="s">
        <v>5</v>
      </c>
      <c r="H8" s="19" t="s">
        <v>5</v>
      </c>
      <c r="I8" s="19" t="s">
        <v>5</v>
      </c>
      <c r="J8" s="19" t="s">
        <v>5</v>
      </c>
      <c r="K8" s="19" t="s">
        <v>5</v>
      </c>
      <c r="L8" s="19" t="s">
        <v>5</v>
      </c>
      <c r="M8" s="19" t="s">
        <v>5</v>
      </c>
      <c r="N8" s="19"/>
      <c r="O8" s="21">
        <f>SUM(B8:M8)</f>
        <v>0</v>
      </c>
      <c r="P8" s="13"/>
      <c r="Q8" s="22" t="s">
        <v>8</v>
      </c>
      <c r="R8" s="13"/>
      <c r="S8" s="13"/>
      <c r="T8" s="13"/>
      <c r="U8" s="13"/>
    </row>
    <row r="9" spans="1:21">
      <c r="A9" s="87" t="s">
        <v>5</v>
      </c>
      <c r="B9" s="132" t="s">
        <v>5</v>
      </c>
      <c r="C9" s="132" t="s">
        <v>5</v>
      </c>
      <c r="D9" s="160" t="s">
        <v>5</v>
      </c>
      <c r="E9" s="136" t="s">
        <v>5</v>
      </c>
      <c r="F9" s="136" t="s">
        <v>5</v>
      </c>
      <c r="G9" s="136" t="s">
        <v>5</v>
      </c>
      <c r="H9" s="24" t="s">
        <v>5</v>
      </c>
      <c r="I9" s="24" t="s">
        <v>5</v>
      </c>
      <c r="J9" s="25" t="s">
        <v>5</v>
      </c>
      <c r="K9" s="24" t="s">
        <v>5</v>
      </c>
      <c r="L9" s="129" t="s">
        <v>5</v>
      </c>
      <c r="M9" s="25" t="s">
        <v>5</v>
      </c>
      <c r="N9" s="24" t="s">
        <v>5</v>
      </c>
      <c r="O9" s="26">
        <f>SUM(B9:N9)</f>
        <v>0</v>
      </c>
      <c r="P9" s="13"/>
      <c r="Q9" s="13"/>
      <c r="R9" s="13"/>
      <c r="S9" s="13"/>
      <c r="T9" s="13"/>
      <c r="U9" s="13"/>
    </row>
    <row r="10" spans="1:21">
      <c r="A10" s="35" t="s">
        <v>5</v>
      </c>
      <c r="B10" s="132" t="s">
        <v>5</v>
      </c>
      <c r="C10" s="157" t="s">
        <v>5</v>
      </c>
      <c r="D10" s="160" t="s">
        <v>5</v>
      </c>
      <c r="E10" s="136" t="s">
        <v>5</v>
      </c>
      <c r="F10" s="139" t="s">
        <v>5</v>
      </c>
      <c r="G10" s="136" t="s">
        <v>5</v>
      </c>
      <c r="H10" s="24"/>
      <c r="I10" s="24"/>
      <c r="J10" s="25"/>
      <c r="K10" s="24"/>
      <c r="L10" s="129"/>
      <c r="M10" s="25"/>
      <c r="N10" s="24"/>
      <c r="O10" s="26">
        <f>SUM(B10:M10)</f>
        <v>0</v>
      </c>
      <c r="P10" s="13"/>
      <c r="Q10" s="28" t="s">
        <v>9</v>
      </c>
      <c r="R10" s="29"/>
      <c r="S10" s="30">
        <f>SUM(H29,I29,K29,N29,J40)</f>
        <v>0</v>
      </c>
      <c r="T10" s="13"/>
      <c r="U10" s="13"/>
    </row>
    <row r="11" spans="1:21">
      <c r="A11" s="35" t="s">
        <v>5</v>
      </c>
      <c r="B11" s="132" t="s">
        <v>5</v>
      </c>
      <c r="C11" s="157" t="s">
        <v>5</v>
      </c>
      <c r="D11" s="160" t="s">
        <v>5</v>
      </c>
      <c r="E11" s="136" t="s">
        <v>5</v>
      </c>
      <c r="F11" s="139" t="s">
        <v>5</v>
      </c>
      <c r="G11" s="136" t="s">
        <v>5</v>
      </c>
      <c r="H11" s="24"/>
      <c r="I11" s="24"/>
      <c r="J11" s="25"/>
      <c r="K11" s="24"/>
      <c r="L11" s="129"/>
      <c r="M11" s="25"/>
      <c r="N11" s="24"/>
      <c r="O11" s="26">
        <f>SUM(B11:M11)</f>
        <v>0</v>
      </c>
      <c r="P11" s="13"/>
      <c r="Q11" s="13" t="s">
        <v>22</v>
      </c>
      <c r="R11" s="13"/>
      <c r="S11" s="13"/>
      <c r="T11" s="13"/>
      <c r="U11" s="13"/>
    </row>
    <row r="12" spans="1:21">
      <c r="A12" s="35" t="s">
        <v>5</v>
      </c>
      <c r="B12" s="132" t="s">
        <v>5</v>
      </c>
      <c r="C12" s="157" t="s">
        <v>5</v>
      </c>
      <c r="D12" s="160" t="s">
        <v>5</v>
      </c>
      <c r="E12" s="136" t="s">
        <v>5</v>
      </c>
      <c r="F12" s="139" t="s">
        <v>5</v>
      </c>
      <c r="G12" s="136" t="s">
        <v>5</v>
      </c>
      <c r="H12" s="24"/>
      <c r="I12" s="24"/>
      <c r="J12" s="25"/>
      <c r="K12" s="24"/>
      <c r="L12" s="129"/>
      <c r="M12" s="25"/>
      <c r="N12" s="24"/>
      <c r="O12" s="26">
        <f>SUM(B12:M12)</f>
        <v>0</v>
      </c>
      <c r="P12" s="13"/>
      <c r="Q12" s="13"/>
      <c r="R12" s="13"/>
      <c r="S12" s="13"/>
      <c r="T12" s="13"/>
      <c r="U12" s="13"/>
    </row>
    <row r="13" spans="1:21">
      <c r="A13" s="35" t="s">
        <v>5</v>
      </c>
      <c r="B13" s="132" t="s">
        <v>5</v>
      </c>
      <c r="C13" s="157" t="s">
        <v>5</v>
      </c>
      <c r="D13" s="160" t="s">
        <v>5</v>
      </c>
      <c r="E13" s="136" t="s">
        <v>5</v>
      </c>
      <c r="F13" s="139" t="s">
        <v>5</v>
      </c>
      <c r="G13" s="136" t="s">
        <v>5</v>
      </c>
      <c r="H13" s="24"/>
      <c r="I13" s="24"/>
      <c r="J13" s="25"/>
      <c r="K13" s="24"/>
      <c r="L13" s="129"/>
      <c r="M13" s="25"/>
      <c r="N13" s="24"/>
      <c r="O13" s="26">
        <f>SUM(B13:M13)</f>
        <v>0</v>
      </c>
      <c r="P13" s="13"/>
      <c r="Q13" s="32" t="s">
        <v>2</v>
      </c>
      <c r="R13" s="33"/>
      <c r="S13" s="34">
        <f>SUM(J29,M29,J43)</f>
        <v>0</v>
      </c>
      <c r="T13" s="13"/>
      <c r="U13" s="13"/>
    </row>
    <row r="14" spans="1:21">
      <c r="A14" s="35" t="s">
        <v>5</v>
      </c>
      <c r="B14" s="132"/>
      <c r="C14" s="132"/>
      <c r="D14" s="160"/>
      <c r="E14" s="136"/>
      <c r="F14" s="136"/>
      <c r="G14" s="136"/>
      <c r="H14" s="24"/>
      <c r="I14" s="24"/>
      <c r="J14" s="25"/>
      <c r="K14" s="24"/>
      <c r="L14" s="129"/>
      <c r="M14" s="25"/>
      <c r="N14" s="24"/>
      <c r="O14" s="26">
        <f>SUM(B14:M14)</f>
        <v>0</v>
      </c>
      <c r="P14" s="13"/>
      <c r="Q14" s="13" t="s">
        <v>22</v>
      </c>
      <c r="R14" s="13"/>
      <c r="S14" s="13"/>
      <c r="T14" s="13"/>
      <c r="U14" s="13"/>
    </row>
    <row r="15" spans="1:21">
      <c r="A15" s="18" t="s">
        <v>10</v>
      </c>
      <c r="B15" s="132"/>
      <c r="C15" s="132"/>
      <c r="D15" s="160"/>
      <c r="E15" s="136"/>
      <c r="F15" s="136"/>
      <c r="G15" s="136"/>
      <c r="H15" s="19"/>
      <c r="I15" s="19"/>
      <c r="J15" s="19"/>
      <c r="K15" s="19"/>
      <c r="L15" s="129"/>
      <c r="M15" s="19"/>
      <c r="N15" s="19"/>
      <c r="O15" s="19" t="s">
        <v>5</v>
      </c>
      <c r="P15" s="13"/>
      <c r="Q15" s="13"/>
      <c r="R15" s="13"/>
      <c r="S15" s="13"/>
      <c r="T15" s="13"/>
      <c r="U15" s="13"/>
    </row>
    <row r="16" spans="1:21">
      <c r="A16" s="35" t="s">
        <v>5</v>
      </c>
      <c r="B16" s="132" t="s">
        <v>5</v>
      </c>
      <c r="C16" s="132" t="s">
        <v>5</v>
      </c>
      <c r="D16" s="161" t="s">
        <v>5</v>
      </c>
      <c r="E16" s="136" t="s">
        <v>5</v>
      </c>
      <c r="F16" s="136" t="s">
        <v>5</v>
      </c>
      <c r="G16" s="139" t="s">
        <v>5</v>
      </c>
      <c r="H16" s="24"/>
      <c r="I16" s="24"/>
      <c r="J16" s="147" t="s">
        <v>5</v>
      </c>
      <c r="K16" s="24"/>
      <c r="L16" s="142"/>
      <c r="M16" s="147" t="s">
        <v>5</v>
      </c>
      <c r="N16" s="24"/>
      <c r="O16" s="26">
        <f t="shared" ref="O16:O21" si="0">SUM(B16:M16)</f>
        <v>0</v>
      </c>
      <c r="P16" s="13"/>
      <c r="Q16" s="13"/>
      <c r="R16" s="13"/>
      <c r="S16" s="13"/>
      <c r="T16" s="13"/>
      <c r="U16" s="13"/>
    </row>
    <row r="17" spans="1:21">
      <c r="A17" s="35"/>
      <c r="B17" s="132"/>
      <c r="C17" s="132"/>
      <c r="D17" s="162" t="s">
        <v>5</v>
      </c>
      <c r="E17" s="136"/>
      <c r="F17" s="136"/>
      <c r="G17" s="140" t="s">
        <v>5</v>
      </c>
      <c r="H17" s="24"/>
      <c r="I17" s="24"/>
      <c r="J17" s="148" t="s">
        <v>5</v>
      </c>
      <c r="K17" s="24"/>
      <c r="L17" s="143"/>
      <c r="M17" s="148" t="s">
        <v>5</v>
      </c>
      <c r="N17" s="24"/>
      <c r="O17" s="26">
        <f t="shared" si="0"/>
        <v>0</v>
      </c>
      <c r="P17" s="13"/>
      <c r="Q17" s="13" t="s">
        <v>5</v>
      </c>
      <c r="R17" s="13"/>
      <c r="S17" s="13"/>
      <c r="T17" s="13"/>
      <c r="U17" s="13"/>
    </row>
    <row r="18" spans="1:21">
      <c r="A18" s="35"/>
      <c r="B18" s="132"/>
      <c r="C18" s="132"/>
      <c r="D18" s="162" t="s">
        <v>5</v>
      </c>
      <c r="E18" s="136"/>
      <c r="F18" s="136"/>
      <c r="G18" s="140" t="s">
        <v>5</v>
      </c>
      <c r="H18" s="24"/>
      <c r="I18" s="24"/>
      <c r="J18" s="148" t="s">
        <v>5</v>
      </c>
      <c r="K18" s="24"/>
      <c r="L18" s="143"/>
      <c r="M18" s="148" t="s">
        <v>5</v>
      </c>
      <c r="N18" s="24"/>
      <c r="O18" s="26">
        <f t="shared" si="0"/>
        <v>0</v>
      </c>
      <c r="P18" s="13"/>
      <c r="Q18" s="13" t="s">
        <v>5</v>
      </c>
      <c r="R18" s="13"/>
      <c r="S18" s="13"/>
      <c r="T18" s="13"/>
      <c r="U18" s="13"/>
    </row>
    <row r="19" spans="1:21">
      <c r="A19" s="35"/>
      <c r="B19" s="132"/>
      <c r="C19" s="132"/>
      <c r="D19" s="162" t="s">
        <v>5</v>
      </c>
      <c r="E19" s="136"/>
      <c r="F19" s="136"/>
      <c r="G19" s="140" t="s">
        <v>5</v>
      </c>
      <c r="H19" s="24"/>
      <c r="I19" s="24"/>
      <c r="J19" s="148" t="s">
        <v>5</v>
      </c>
      <c r="K19" s="24"/>
      <c r="L19" s="143"/>
      <c r="M19" s="148" t="s">
        <v>5</v>
      </c>
      <c r="N19" s="24"/>
      <c r="O19" s="26">
        <f t="shared" si="0"/>
        <v>0</v>
      </c>
      <c r="P19" s="13"/>
      <c r="Q19" s="163" t="s">
        <v>5</v>
      </c>
      <c r="R19" s="164"/>
      <c r="S19" s="165" t="s">
        <v>5</v>
      </c>
      <c r="T19" s="13"/>
      <c r="U19" s="13"/>
    </row>
    <row r="20" spans="1:21">
      <c r="A20" s="35"/>
      <c r="B20" s="132"/>
      <c r="C20" s="132"/>
      <c r="D20" s="162"/>
      <c r="E20" s="136"/>
      <c r="F20" s="136"/>
      <c r="G20" s="140"/>
      <c r="H20" s="24"/>
      <c r="I20" s="24"/>
      <c r="J20" s="148"/>
      <c r="K20" s="24"/>
      <c r="L20" s="143"/>
      <c r="M20" s="148"/>
      <c r="N20" s="24"/>
      <c r="O20" s="26">
        <f t="shared" si="0"/>
        <v>0</v>
      </c>
      <c r="P20" s="13"/>
      <c r="Q20" s="166" t="s">
        <v>5</v>
      </c>
      <c r="R20" s="113"/>
      <c r="S20" s="113" t="s">
        <v>5</v>
      </c>
      <c r="T20" s="13"/>
      <c r="U20" s="13"/>
    </row>
    <row r="21" spans="1:21">
      <c r="A21" s="35"/>
      <c r="B21" s="132"/>
      <c r="C21" s="132"/>
      <c r="D21" s="162"/>
      <c r="E21" s="136"/>
      <c r="F21" s="136"/>
      <c r="G21" s="140"/>
      <c r="H21" s="24"/>
      <c r="I21" s="24"/>
      <c r="J21" s="148"/>
      <c r="K21" s="24"/>
      <c r="L21" s="143"/>
      <c r="M21" s="148"/>
      <c r="N21" s="24"/>
      <c r="O21" s="26">
        <f t="shared" si="0"/>
        <v>0</v>
      </c>
      <c r="P21" s="13"/>
      <c r="Q21" s="13"/>
      <c r="R21" s="13"/>
      <c r="S21" s="13"/>
      <c r="T21" s="13"/>
      <c r="U21" s="13"/>
    </row>
    <row r="22" spans="1:21">
      <c r="A22" s="18" t="s">
        <v>11</v>
      </c>
      <c r="B22" s="132"/>
      <c r="C22" s="132"/>
      <c r="D22" s="160"/>
      <c r="E22" s="136"/>
      <c r="F22" s="136"/>
      <c r="G22" s="136"/>
      <c r="H22" s="19"/>
      <c r="I22" s="19"/>
      <c r="J22" s="19"/>
      <c r="K22" s="19"/>
      <c r="L22" s="129"/>
      <c r="M22" s="19"/>
      <c r="N22" s="19"/>
      <c r="O22" s="19" t="s">
        <v>5</v>
      </c>
      <c r="P22" s="13"/>
      <c r="Q22" s="13"/>
      <c r="R22" s="13"/>
      <c r="S22" s="13"/>
      <c r="T22" s="13"/>
      <c r="U22" s="13"/>
    </row>
    <row r="23" spans="1:21">
      <c r="A23" s="35" t="s">
        <v>5</v>
      </c>
      <c r="B23" s="132"/>
      <c r="C23" s="132"/>
      <c r="D23" s="161" t="s">
        <v>5</v>
      </c>
      <c r="E23" s="136"/>
      <c r="F23" s="136"/>
      <c r="G23" s="139" t="s">
        <v>5</v>
      </c>
      <c r="H23" s="147" t="s">
        <v>5</v>
      </c>
      <c r="I23" s="147" t="s">
        <v>5</v>
      </c>
      <c r="J23" s="76"/>
      <c r="K23" s="147" t="s">
        <v>5</v>
      </c>
      <c r="L23" s="142"/>
      <c r="M23" s="76"/>
      <c r="N23" s="147" t="s">
        <v>5</v>
      </c>
      <c r="O23" s="26">
        <f t="shared" ref="O23:O29" si="1">SUM(B23:M23)</f>
        <v>0</v>
      </c>
      <c r="P23" s="13"/>
      <c r="Q23" s="13"/>
      <c r="R23" s="13"/>
      <c r="S23" s="13"/>
      <c r="T23" s="13"/>
      <c r="U23" s="13"/>
    </row>
    <row r="24" spans="1:21">
      <c r="A24" s="35" t="s">
        <v>5</v>
      </c>
      <c r="B24" s="132"/>
      <c r="C24" s="132"/>
      <c r="D24" s="162" t="s">
        <v>5</v>
      </c>
      <c r="E24" s="136"/>
      <c r="F24" s="136"/>
      <c r="G24" s="140" t="s">
        <v>5</v>
      </c>
      <c r="H24" s="148" t="s">
        <v>5</v>
      </c>
      <c r="I24" s="148" t="s">
        <v>5</v>
      </c>
      <c r="J24" s="123"/>
      <c r="K24" s="148" t="s">
        <v>5</v>
      </c>
      <c r="L24" s="143"/>
      <c r="M24" s="123"/>
      <c r="N24" s="148" t="s">
        <v>5</v>
      </c>
      <c r="O24" s="26">
        <f t="shared" si="1"/>
        <v>0</v>
      </c>
      <c r="P24" s="13"/>
      <c r="Q24" s="37" t="s">
        <v>23</v>
      </c>
      <c r="R24" s="38"/>
      <c r="S24" s="39">
        <f>SUM(H29:N29)</f>
        <v>0</v>
      </c>
      <c r="T24" s="13"/>
      <c r="U24" s="13"/>
    </row>
    <row r="25" spans="1:21">
      <c r="A25" s="35"/>
      <c r="B25" s="132"/>
      <c r="C25" s="132"/>
      <c r="D25" s="162" t="s">
        <v>5</v>
      </c>
      <c r="E25" s="136"/>
      <c r="F25" s="136"/>
      <c r="G25" s="140" t="s">
        <v>5</v>
      </c>
      <c r="H25" s="148" t="s">
        <v>5</v>
      </c>
      <c r="I25" s="148" t="s">
        <v>5</v>
      </c>
      <c r="J25" s="123"/>
      <c r="K25" s="148" t="s">
        <v>5</v>
      </c>
      <c r="L25" s="143"/>
      <c r="M25" s="123"/>
      <c r="N25" s="148" t="s">
        <v>5</v>
      </c>
      <c r="O25" s="26">
        <f t="shared" si="1"/>
        <v>0</v>
      </c>
      <c r="P25" s="13"/>
      <c r="Q25" s="13" t="s">
        <v>24</v>
      </c>
      <c r="R25" s="13"/>
      <c r="S25" s="13"/>
      <c r="T25" s="13"/>
      <c r="U25" s="13"/>
    </row>
    <row r="26" spans="1:21">
      <c r="A26" s="35"/>
      <c r="B26" s="132"/>
      <c r="C26" s="132"/>
      <c r="D26" s="162" t="s">
        <v>5</v>
      </c>
      <c r="E26" s="136"/>
      <c r="F26" s="136"/>
      <c r="G26" s="140" t="s">
        <v>5</v>
      </c>
      <c r="H26" s="148" t="s">
        <v>5</v>
      </c>
      <c r="I26" s="148" t="s">
        <v>5</v>
      </c>
      <c r="J26" s="123"/>
      <c r="K26" s="148" t="s">
        <v>5</v>
      </c>
      <c r="L26" s="143"/>
      <c r="M26" s="123"/>
      <c r="N26" s="148" t="s">
        <v>5</v>
      </c>
      <c r="O26" s="26">
        <f t="shared" si="1"/>
        <v>0</v>
      </c>
      <c r="P26" s="40"/>
      <c r="Q26" s="107" t="s">
        <v>31</v>
      </c>
      <c r="R26" s="108"/>
      <c r="S26" s="109">
        <f>SUM(J47)</f>
        <v>0</v>
      </c>
      <c r="T26" s="40"/>
      <c r="U26" s="40"/>
    </row>
    <row r="27" spans="1:21">
      <c r="A27" s="35"/>
      <c r="B27" s="132"/>
      <c r="C27" s="132"/>
      <c r="D27" s="162"/>
      <c r="E27" s="136"/>
      <c r="F27" s="136"/>
      <c r="G27" s="140"/>
      <c r="H27" s="148"/>
      <c r="I27" s="148"/>
      <c r="J27" s="123"/>
      <c r="K27" s="148"/>
      <c r="L27" s="143"/>
      <c r="M27" s="123"/>
      <c r="N27" s="148"/>
      <c r="O27" s="26">
        <f t="shared" si="1"/>
        <v>0</v>
      </c>
      <c r="P27" s="40"/>
      <c r="Q27" s="90"/>
      <c r="R27" s="90" t="s">
        <v>32</v>
      </c>
      <c r="T27" s="88"/>
      <c r="U27" s="40"/>
    </row>
    <row r="28" spans="1:21">
      <c r="A28" s="35"/>
      <c r="B28" s="132"/>
      <c r="C28" s="132"/>
      <c r="D28" s="162"/>
      <c r="E28" s="136"/>
      <c r="F28" s="136"/>
      <c r="G28" s="140"/>
      <c r="H28" s="148"/>
      <c r="I28" s="148"/>
      <c r="J28" s="123"/>
      <c r="K28" s="148"/>
      <c r="L28" s="143"/>
      <c r="M28" s="123"/>
      <c r="N28" s="148"/>
      <c r="O28" s="26">
        <f t="shared" si="1"/>
        <v>0</v>
      </c>
      <c r="P28" s="173" t="s">
        <v>25</v>
      </c>
      <c r="Q28" s="173"/>
      <c r="R28" s="173"/>
      <c r="S28" s="173"/>
      <c r="T28" s="173"/>
      <c r="U28" s="173"/>
    </row>
    <row r="29" spans="1:21">
      <c r="A29" s="41" t="s">
        <v>14</v>
      </c>
      <c r="B29" s="159" t="s">
        <v>5</v>
      </c>
      <c r="C29" s="132" t="s">
        <v>5</v>
      </c>
      <c r="D29" s="162"/>
      <c r="E29" s="141" t="s">
        <v>5</v>
      </c>
      <c r="F29" s="136" t="s">
        <v>5</v>
      </c>
      <c r="G29" s="136" t="s">
        <v>5</v>
      </c>
      <c r="H29" s="74" t="s">
        <v>5</v>
      </c>
      <c r="I29" s="74" t="s">
        <v>5</v>
      </c>
      <c r="J29" s="74" t="s">
        <v>5</v>
      </c>
      <c r="K29" s="74" t="s">
        <v>5</v>
      </c>
      <c r="L29" s="129" t="s">
        <v>5</v>
      </c>
      <c r="M29" s="74" t="s">
        <v>5</v>
      </c>
      <c r="N29" s="74" t="s">
        <v>5</v>
      </c>
      <c r="O29" s="21">
        <f t="shared" si="1"/>
        <v>0</v>
      </c>
      <c r="P29" s="13"/>
      <c r="Q29" s="13"/>
      <c r="R29" s="42">
        <f>SUM(S10,S13)</f>
        <v>0</v>
      </c>
      <c r="S29" s="13"/>
      <c r="T29" s="13"/>
      <c r="U29" s="13"/>
    </row>
    <row r="30" spans="1:2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6">
      <c r="A33" s="86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1:21" ht="16">
      <c r="A34" s="89" t="s">
        <v>26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1:21" ht="16">
      <c r="A35" s="52"/>
      <c r="C35" s="175" t="s">
        <v>27</v>
      </c>
      <c r="D35" s="175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>
      <c r="B36" s="90" t="s">
        <v>5</v>
      </c>
      <c r="C36" s="90" t="s">
        <v>5</v>
      </c>
      <c r="D36" s="90" t="s">
        <v>5</v>
      </c>
      <c r="E36" s="91" t="s">
        <v>28</v>
      </c>
      <c r="F36" s="92"/>
      <c r="G36" s="90" t="s">
        <v>5</v>
      </c>
      <c r="H36" s="90" t="s">
        <v>5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1:21">
      <c r="A37" s="93" t="s">
        <v>3</v>
      </c>
      <c r="B37" s="16">
        <v>42749</v>
      </c>
      <c r="C37" s="16">
        <v>42756</v>
      </c>
      <c r="D37" s="16">
        <v>42763</v>
      </c>
      <c r="E37" s="95" t="s">
        <v>29</v>
      </c>
      <c r="F37" s="96"/>
      <c r="G37" s="52" t="s">
        <v>5</v>
      </c>
      <c r="H37" s="97" t="s">
        <v>5</v>
      </c>
      <c r="I37" s="98" t="s">
        <v>5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1:21">
      <c r="A38" s="99"/>
      <c r="B38" s="100"/>
      <c r="C38" s="100"/>
      <c r="D38" s="101"/>
      <c r="E38" s="100">
        <f t="shared" ref="E38:E50" si="2">SUM(A38:D38)</f>
        <v>0</v>
      </c>
      <c r="F38" s="102"/>
      <c r="G38" s="52"/>
      <c r="H38" s="176" t="s">
        <v>8</v>
      </c>
      <c r="I38" s="176"/>
      <c r="J38" s="176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1:21">
      <c r="A39" s="99"/>
      <c r="B39" s="100"/>
      <c r="C39" s="100"/>
      <c r="D39" s="101"/>
      <c r="E39" s="103">
        <f t="shared" si="2"/>
        <v>0</v>
      </c>
      <c r="F39" s="102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  <row r="40" spans="1:21">
      <c r="A40" s="99"/>
      <c r="B40" s="100"/>
      <c r="C40" s="100"/>
      <c r="D40" s="101"/>
      <c r="E40" s="103">
        <f t="shared" si="2"/>
        <v>0</v>
      </c>
      <c r="F40" s="102"/>
      <c r="H40" s="28" t="s">
        <v>9</v>
      </c>
      <c r="I40" s="29"/>
      <c r="J40" s="30" t="s">
        <v>5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spans="1:21">
      <c r="A41" s="99"/>
      <c r="B41" s="100"/>
      <c r="C41" s="100"/>
      <c r="D41" s="101"/>
      <c r="E41" s="103">
        <f t="shared" si="2"/>
        <v>0</v>
      </c>
      <c r="F41" s="102"/>
      <c r="H41" t="s">
        <v>30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>
      <c r="A42" s="99"/>
      <c r="B42" s="100"/>
      <c r="C42" s="100"/>
      <c r="D42" s="101"/>
      <c r="E42" s="103">
        <f t="shared" si="2"/>
        <v>0</v>
      </c>
      <c r="F42" s="102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1:21">
      <c r="A43" s="99"/>
      <c r="B43" s="100"/>
      <c r="C43" s="100"/>
      <c r="D43" s="101"/>
      <c r="E43" s="103">
        <f t="shared" si="2"/>
        <v>0</v>
      </c>
      <c r="F43" s="102"/>
      <c r="G43" s="52" t="s">
        <v>5</v>
      </c>
      <c r="H43" s="104" t="s">
        <v>2</v>
      </c>
      <c r="I43" s="105"/>
      <c r="J43" s="106" t="s">
        <v>5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1:21">
      <c r="A44" s="99"/>
      <c r="B44" s="100"/>
      <c r="C44" s="100"/>
      <c r="D44" s="101"/>
      <c r="E44" s="103">
        <f t="shared" si="2"/>
        <v>0</v>
      </c>
      <c r="F44" s="102"/>
      <c r="H44" t="s">
        <v>30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1:21">
      <c r="A45" s="99"/>
      <c r="B45" s="100"/>
      <c r="C45" s="100"/>
      <c r="D45" s="101"/>
      <c r="E45" s="103">
        <f t="shared" si="2"/>
        <v>0</v>
      </c>
      <c r="F45" s="102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1:21">
      <c r="A46" s="99"/>
      <c r="B46" s="100"/>
      <c r="C46" s="100"/>
      <c r="D46" s="101"/>
      <c r="E46" s="103">
        <f t="shared" si="2"/>
        <v>0</v>
      </c>
      <c r="F46" s="102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1:21">
      <c r="A47" s="99"/>
      <c r="B47" s="100"/>
      <c r="C47" s="100"/>
      <c r="D47" s="101"/>
      <c r="E47" s="103">
        <f t="shared" si="2"/>
        <v>0</v>
      </c>
      <c r="F47" s="102"/>
      <c r="G47" s="52" t="s">
        <v>5</v>
      </c>
      <c r="H47" s="107" t="s">
        <v>31</v>
      </c>
      <c r="I47" s="108"/>
      <c r="J47" s="109">
        <f>SUM(J40,J43)</f>
        <v>0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1:21">
      <c r="A48" s="99"/>
      <c r="B48" s="100"/>
      <c r="C48" s="100"/>
      <c r="D48" s="101"/>
      <c r="E48" s="103">
        <f t="shared" si="2"/>
        <v>0</v>
      </c>
      <c r="F48" s="102"/>
      <c r="G48" s="90"/>
      <c r="H48" s="90"/>
      <c r="I48" s="90" t="s">
        <v>32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>
      <c r="A49" s="99"/>
      <c r="B49" s="100"/>
      <c r="C49" s="100"/>
      <c r="D49" s="101"/>
      <c r="E49" s="103">
        <f t="shared" si="2"/>
        <v>0</v>
      </c>
      <c r="F49" s="102"/>
      <c r="G49" s="90"/>
      <c r="H49" s="90"/>
      <c r="I49" s="90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1:21">
      <c r="A50" s="99"/>
      <c r="B50" s="100"/>
      <c r="C50" s="100"/>
      <c r="D50" s="101"/>
      <c r="E50" s="103">
        <f t="shared" si="2"/>
        <v>0</v>
      </c>
      <c r="F50" s="102"/>
      <c r="G50" s="90"/>
      <c r="H50" s="90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1:21">
      <c r="A51" s="73" t="s">
        <v>14</v>
      </c>
      <c r="B51" s="110" t="s">
        <v>5</v>
      </c>
      <c r="C51" s="110" t="s">
        <v>5</v>
      </c>
      <c r="D51" s="111" t="s">
        <v>5</v>
      </c>
      <c r="E51" s="112" t="s">
        <v>5</v>
      </c>
      <c r="F51" s="92"/>
      <c r="G51" s="90" t="s">
        <v>5</v>
      </c>
      <c r="H51" s="90" t="s">
        <v>5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1:2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1:21">
      <c r="A53" s="113"/>
      <c r="B53" s="92"/>
      <c r="C53" s="92"/>
      <c r="D53" s="92"/>
      <c r="E53" s="92"/>
      <c r="F53" s="92"/>
      <c r="G53" s="92"/>
      <c r="H53" s="92"/>
      <c r="I53" s="113"/>
      <c r="J53" s="11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</row>
    <row r="54" spans="1:21" ht="16">
      <c r="A54" s="114"/>
      <c r="B54" s="92" t="s">
        <v>5</v>
      </c>
      <c r="C54" s="92"/>
      <c r="D54" s="92"/>
      <c r="E54" s="92"/>
      <c r="F54" s="92"/>
      <c r="G54" s="92"/>
      <c r="H54" s="92"/>
      <c r="I54" s="113"/>
      <c r="J54" s="11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1:21">
      <c r="A55" s="43"/>
      <c r="B55" s="43"/>
      <c r="C55" s="43" t="s">
        <v>5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1:21">
      <c r="A56" s="43"/>
      <c r="B56" s="43"/>
      <c r="C56" s="115" t="s">
        <v>5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1:2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1:2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1:2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</row>
  </sheetData>
  <mergeCells count="3">
    <mergeCell ref="P28:U28"/>
    <mergeCell ref="C35:D35"/>
    <mergeCell ref="H38:J38"/>
  </mergeCells>
  <phoneticPr fontId="17" type="noConversion"/>
  <pageMargins left="0.5" right="0.5" top="0.5" bottom="0.5" header="0" footer="0"/>
  <pageSetup scale="6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51"/>
  <sheetViews>
    <sheetView workbookViewId="0"/>
  </sheetViews>
  <sheetFormatPr baseColWidth="10" defaultRowHeight="15" x14ac:dyDescent="0"/>
  <cols>
    <col min="1" max="1" width="24.6640625" customWidth="1"/>
    <col min="2" max="13" width="7.33203125" customWidth="1"/>
    <col min="15" max="15" width="5" customWidth="1"/>
    <col min="16" max="16" width="7.5" customWidth="1"/>
    <col min="17" max="18" width="8" customWidth="1"/>
  </cols>
  <sheetData>
    <row r="1" spans="1:20" ht="18">
      <c r="A1" s="1" t="s">
        <v>69</v>
      </c>
      <c r="B1" s="2"/>
      <c r="C1" s="3"/>
      <c r="D1" s="3"/>
      <c r="E1" s="4" t="s">
        <v>72</v>
      </c>
      <c r="F1" s="3"/>
      <c r="G1" s="3"/>
      <c r="H1" s="3"/>
      <c r="I1" s="2"/>
      <c r="J1" s="5" t="s">
        <v>0</v>
      </c>
      <c r="K1" s="2"/>
      <c r="L1" s="2"/>
      <c r="M1" s="2"/>
      <c r="N1" s="6"/>
      <c r="O1" s="6"/>
      <c r="P1" s="6"/>
      <c r="Q1" s="6"/>
      <c r="R1" s="6"/>
      <c r="S1" s="6"/>
      <c r="T1" s="6"/>
    </row>
    <row r="2" spans="1:20" ht="18">
      <c r="A2" s="2"/>
      <c r="B2" s="2"/>
      <c r="C2" s="3"/>
      <c r="D2" s="7" t="s">
        <v>62</v>
      </c>
      <c r="E2" s="4"/>
      <c r="F2" s="4"/>
      <c r="G2" s="3"/>
      <c r="H2" s="3"/>
      <c r="I2" s="2"/>
      <c r="J2" s="2" t="s">
        <v>51</v>
      </c>
      <c r="K2" s="2"/>
      <c r="L2" s="2"/>
      <c r="M2" s="2"/>
      <c r="N2" s="6"/>
      <c r="O2" s="6"/>
      <c r="P2" s="6"/>
      <c r="Q2" s="6"/>
      <c r="R2" s="6"/>
      <c r="S2" s="6"/>
      <c r="T2" s="6"/>
    </row>
    <row r="3" spans="1:20" ht="18">
      <c r="A3" s="5" t="s">
        <v>46</v>
      </c>
      <c r="B3" s="2"/>
      <c r="C3" s="2"/>
      <c r="D3" s="2"/>
      <c r="E3" s="2"/>
      <c r="F3" s="2"/>
      <c r="G3" s="2"/>
      <c r="H3" s="2"/>
      <c r="I3" s="2"/>
      <c r="J3" s="2" t="s">
        <v>52</v>
      </c>
      <c r="K3" s="2"/>
      <c r="L3" s="2"/>
      <c r="M3" s="2"/>
      <c r="N3" s="6"/>
      <c r="O3" s="6"/>
      <c r="P3" s="6"/>
      <c r="Q3" s="6"/>
      <c r="R3" s="6"/>
      <c r="S3" s="6"/>
      <c r="T3" s="6"/>
    </row>
    <row r="4" spans="1:20" ht="18">
      <c r="A4" s="5"/>
      <c r="B4" s="2"/>
      <c r="C4" s="8"/>
      <c r="D4" s="9" t="s">
        <v>33</v>
      </c>
      <c r="E4" s="10"/>
      <c r="F4" s="2"/>
      <c r="G4" s="2"/>
      <c r="H4" s="2"/>
      <c r="I4" s="2"/>
      <c r="J4" s="2"/>
      <c r="K4" s="2"/>
      <c r="L4" s="2"/>
      <c r="M4" s="2"/>
      <c r="N4" s="6"/>
      <c r="O4" s="6"/>
      <c r="P4" s="10"/>
      <c r="Q4" s="9" t="s">
        <v>33</v>
      </c>
      <c r="R4" s="10"/>
      <c r="S4" s="120"/>
      <c r="T4" s="6"/>
    </row>
    <row r="5" spans="1:20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3"/>
      <c r="B6" s="14" t="s">
        <v>1</v>
      </c>
      <c r="C6" s="14" t="s">
        <v>2</v>
      </c>
      <c r="D6" s="14" t="s">
        <v>1</v>
      </c>
      <c r="E6" s="14" t="s">
        <v>1</v>
      </c>
      <c r="F6" s="14" t="s">
        <v>2</v>
      </c>
      <c r="G6" s="14" t="s">
        <v>1</v>
      </c>
      <c r="H6" s="14" t="s">
        <v>1</v>
      </c>
      <c r="I6" s="14" t="s">
        <v>2</v>
      </c>
      <c r="J6" s="14" t="s">
        <v>1</v>
      </c>
      <c r="K6" s="14" t="s">
        <v>1</v>
      </c>
      <c r="L6" s="14" t="s">
        <v>2</v>
      </c>
      <c r="M6" s="14" t="s">
        <v>1</v>
      </c>
      <c r="N6" s="13"/>
      <c r="O6" s="13"/>
      <c r="P6" s="13"/>
      <c r="Q6" s="13"/>
      <c r="R6" s="13"/>
      <c r="S6" s="13"/>
      <c r="T6" s="13"/>
    </row>
    <row r="7" spans="1:20">
      <c r="A7" s="15" t="s">
        <v>3</v>
      </c>
      <c r="B7" s="16">
        <v>42767</v>
      </c>
      <c r="C7" s="16">
        <v>42768</v>
      </c>
      <c r="D7" s="16">
        <v>42773</v>
      </c>
      <c r="E7" s="16">
        <v>42774</v>
      </c>
      <c r="F7" s="16">
        <v>42775</v>
      </c>
      <c r="G7" s="16">
        <v>42780</v>
      </c>
      <c r="H7" s="16">
        <v>42781</v>
      </c>
      <c r="I7" s="16">
        <v>42782</v>
      </c>
      <c r="J7" s="16">
        <v>42787</v>
      </c>
      <c r="K7" s="16">
        <v>42788</v>
      </c>
      <c r="L7" s="16">
        <v>42789</v>
      </c>
      <c r="M7" s="16">
        <v>42794</v>
      </c>
      <c r="N7" s="16" t="s">
        <v>4</v>
      </c>
      <c r="O7" s="17"/>
      <c r="P7" s="17" t="s">
        <v>5</v>
      </c>
      <c r="Q7" s="17" t="s">
        <v>5</v>
      </c>
      <c r="R7" s="17" t="s">
        <v>5</v>
      </c>
      <c r="S7" s="17" t="s">
        <v>5</v>
      </c>
      <c r="T7" s="17" t="s">
        <v>6</v>
      </c>
    </row>
    <row r="8" spans="1:20">
      <c r="A8" s="18" t="s">
        <v>7</v>
      </c>
      <c r="B8" s="19" t="s">
        <v>5</v>
      </c>
      <c r="C8" s="19" t="s">
        <v>5</v>
      </c>
      <c r="D8" s="19"/>
      <c r="E8" s="19" t="s">
        <v>5</v>
      </c>
      <c r="F8" s="19" t="s">
        <v>5</v>
      </c>
      <c r="G8" s="19"/>
      <c r="H8" s="19"/>
      <c r="I8" s="19" t="s">
        <v>5</v>
      </c>
      <c r="J8" s="19" t="s">
        <v>5</v>
      </c>
      <c r="K8" s="19"/>
      <c r="L8" s="19" t="s">
        <v>5</v>
      </c>
      <c r="M8" s="19" t="s">
        <v>5</v>
      </c>
      <c r="N8" s="21">
        <f t="shared" ref="N8:N29" si="0">SUM(B8:M8)</f>
        <v>0</v>
      </c>
      <c r="O8" s="13"/>
      <c r="P8" s="22" t="s">
        <v>8</v>
      </c>
      <c r="Q8" s="13"/>
      <c r="R8" s="13"/>
      <c r="S8" s="13"/>
      <c r="T8" s="13"/>
    </row>
    <row r="9" spans="1:20">
      <c r="A9" s="87" t="s">
        <v>5</v>
      </c>
      <c r="B9" s="169" t="s">
        <v>5</v>
      </c>
      <c r="C9" s="25"/>
      <c r="D9" s="24"/>
      <c r="E9" s="169" t="s">
        <v>5</v>
      </c>
      <c r="F9" s="76"/>
      <c r="G9" s="126"/>
      <c r="H9" s="169" t="s">
        <v>5</v>
      </c>
      <c r="I9" s="76"/>
      <c r="J9" s="24"/>
      <c r="K9" s="169" t="s">
        <v>5</v>
      </c>
      <c r="L9" s="76"/>
      <c r="M9" s="24"/>
      <c r="N9" s="26">
        <f t="shared" si="0"/>
        <v>0</v>
      </c>
      <c r="O9" s="13"/>
      <c r="P9" s="13"/>
      <c r="Q9" s="13"/>
      <c r="R9" s="13"/>
      <c r="S9" s="13"/>
      <c r="T9" s="13"/>
    </row>
    <row r="10" spans="1:20">
      <c r="A10" s="35" t="s">
        <v>5</v>
      </c>
      <c r="B10" s="170"/>
      <c r="C10" s="25"/>
      <c r="D10" s="24"/>
      <c r="E10" s="170"/>
      <c r="F10" s="123"/>
      <c r="G10" s="126"/>
      <c r="H10" s="170"/>
      <c r="I10" s="123"/>
      <c r="J10" s="24"/>
      <c r="K10" s="170"/>
      <c r="L10" s="123"/>
      <c r="M10" s="24"/>
      <c r="N10" s="26">
        <f t="shared" si="0"/>
        <v>0</v>
      </c>
      <c r="O10" s="13"/>
      <c r="P10" s="28" t="s">
        <v>9</v>
      </c>
      <c r="Q10" s="29"/>
      <c r="R10" s="30">
        <f>SUM(B29,D29,E29,H29,J29,K29,M29,J40)</f>
        <v>0</v>
      </c>
      <c r="S10" s="13"/>
      <c r="T10" s="13"/>
    </row>
    <row r="11" spans="1:20">
      <c r="A11" s="35" t="s">
        <v>5</v>
      </c>
      <c r="B11" s="170"/>
      <c r="C11" s="25"/>
      <c r="D11" s="24"/>
      <c r="E11" s="170"/>
      <c r="F11" s="123"/>
      <c r="G11" s="126"/>
      <c r="H11" s="170"/>
      <c r="I11" s="123"/>
      <c r="J11" s="24"/>
      <c r="K11" s="170"/>
      <c r="L11" s="123"/>
      <c r="M11" s="24"/>
      <c r="N11" s="26">
        <f t="shared" si="0"/>
        <v>0</v>
      </c>
      <c r="O11" s="13"/>
      <c r="P11" s="13" t="s">
        <v>22</v>
      </c>
      <c r="Q11" s="13"/>
      <c r="R11" s="13"/>
      <c r="S11" s="13"/>
      <c r="T11" s="13"/>
    </row>
    <row r="12" spans="1:20">
      <c r="A12" s="35" t="s">
        <v>5</v>
      </c>
      <c r="B12" s="170"/>
      <c r="C12" s="25"/>
      <c r="D12" s="24"/>
      <c r="E12" s="170"/>
      <c r="F12" s="123"/>
      <c r="G12" s="126"/>
      <c r="H12" s="170"/>
      <c r="I12" s="123"/>
      <c r="J12" s="24"/>
      <c r="K12" s="170"/>
      <c r="L12" s="123"/>
      <c r="M12" s="24"/>
      <c r="N12" s="26">
        <f t="shared" si="0"/>
        <v>0</v>
      </c>
      <c r="O12" s="13"/>
      <c r="P12" s="13"/>
      <c r="Q12" s="13"/>
      <c r="R12" s="13"/>
      <c r="S12" s="13"/>
      <c r="T12" s="13"/>
    </row>
    <row r="13" spans="1:20">
      <c r="A13" s="35" t="s">
        <v>5</v>
      </c>
      <c r="B13" s="170"/>
      <c r="C13" s="25"/>
      <c r="D13" s="24"/>
      <c r="E13" s="170"/>
      <c r="F13" s="123"/>
      <c r="G13" s="126"/>
      <c r="H13" s="170"/>
      <c r="I13" s="123"/>
      <c r="J13" s="24"/>
      <c r="K13" s="170"/>
      <c r="L13" s="123"/>
      <c r="M13" s="24"/>
      <c r="N13" s="26">
        <f t="shared" si="0"/>
        <v>0</v>
      </c>
      <c r="O13" s="13"/>
      <c r="P13" s="32" t="s">
        <v>2</v>
      </c>
      <c r="Q13" s="33"/>
      <c r="R13" s="34">
        <f>SUM(C29,F29,I29,L29,J43)</f>
        <v>0</v>
      </c>
      <c r="S13" s="13"/>
      <c r="T13" s="13"/>
    </row>
    <row r="14" spans="1:20">
      <c r="A14" s="35" t="s">
        <v>5</v>
      </c>
      <c r="B14" s="170"/>
      <c r="C14" s="25"/>
      <c r="D14" s="24"/>
      <c r="E14" s="170"/>
      <c r="F14" s="123"/>
      <c r="G14" s="126"/>
      <c r="H14" s="170"/>
      <c r="I14" s="123"/>
      <c r="J14" s="24"/>
      <c r="K14" s="170"/>
      <c r="L14" s="123"/>
      <c r="M14" s="24"/>
      <c r="N14" s="26">
        <f t="shared" si="0"/>
        <v>0</v>
      </c>
      <c r="O14" s="13"/>
      <c r="P14" s="13" t="s">
        <v>22</v>
      </c>
      <c r="Q14" s="13"/>
      <c r="R14" s="13"/>
      <c r="S14" s="13"/>
      <c r="T14" s="13"/>
    </row>
    <row r="15" spans="1:20">
      <c r="A15" s="18" t="s">
        <v>10</v>
      </c>
      <c r="B15" s="137"/>
      <c r="C15" s="19"/>
      <c r="D15" s="19"/>
      <c r="E15" s="137"/>
      <c r="F15" s="137"/>
      <c r="G15" s="126"/>
      <c r="H15" s="137"/>
      <c r="I15" s="137"/>
      <c r="J15" s="19"/>
      <c r="K15" s="137"/>
      <c r="L15" s="137"/>
      <c r="M15" s="19"/>
      <c r="N15" s="19">
        <f t="shared" si="0"/>
        <v>0</v>
      </c>
      <c r="O15" s="13"/>
      <c r="P15" s="13"/>
      <c r="Q15" s="13"/>
      <c r="R15" s="13"/>
      <c r="S15" s="13"/>
      <c r="T15" s="13"/>
    </row>
    <row r="16" spans="1:20">
      <c r="A16" s="35"/>
      <c r="B16" s="170"/>
      <c r="C16" s="147" t="s">
        <v>5</v>
      </c>
      <c r="D16" s="24"/>
      <c r="E16" s="170"/>
      <c r="F16" s="147" t="s">
        <v>5</v>
      </c>
      <c r="G16" s="126"/>
      <c r="H16" s="170"/>
      <c r="I16" s="147" t="s">
        <v>5</v>
      </c>
      <c r="J16" s="24"/>
      <c r="K16" s="170"/>
      <c r="L16" s="147" t="s">
        <v>5</v>
      </c>
      <c r="M16" s="24"/>
      <c r="N16" s="26">
        <f t="shared" si="0"/>
        <v>0</v>
      </c>
      <c r="O16" s="13"/>
      <c r="P16" s="13"/>
      <c r="Q16" s="13"/>
      <c r="R16" s="13"/>
      <c r="S16" s="13"/>
      <c r="T16" s="13"/>
    </row>
    <row r="17" spans="1:20">
      <c r="A17" s="35"/>
      <c r="B17" s="170"/>
      <c r="C17" s="148" t="s">
        <v>5</v>
      </c>
      <c r="D17" s="24"/>
      <c r="E17" s="170"/>
      <c r="F17" s="148" t="s">
        <v>5</v>
      </c>
      <c r="G17" s="126"/>
      <c r="H17" s="170"/>
      <c r="I17" s="148" t="s">
        <v>5</v>
      </c>
      <c r="J17" s="24"/>
      <c r="K17" s="170"/>
      <c r="L17" s="148" t="s">
        <v>5</v>
      </c>
      <c r="M17" s="24"/>
      <c r="N17" s="26">
        <f t="shared" si="0"/>
        <v>0</v>
      </c>
      <c r="O17" s="13"/>
      <c r="P17" s="13"/>
      <c r="Q17" s="13"/>
      <c r="R17" s="13"/>
      <c r="S17" s="13"/>
      <c r="T17" s="13"/>
    </row>
    <row r="18" spans="1:20">
      <c r="A18" s="35"/>
      <c r="B18" s="170"/>
      <c r="C18" s="148" t="s">
        <v>5</v>
      </c>
      <c r="D18" s="24"/>
      <c r="E18" s="170"/>
      <c r="F18" s="148" t="s">
        <v>5</v>
      </c>
      <c r="G18" s="126"/>
      <c r="H18" s="170"/>
      <c r="I18" s="148" t="s">
        <v>5</v>
      </c>
      <c r="J18" s="24"/>
      <c r="K18" s="170"/>
      <c r="L18" s="148" t="s">
        <v>5</v>
      </c>
      <c r="M18" s="24"/>
      <c r="N18" s="26">
        <f t="shared" si="0"/>
        <v>0</v>
      </c>
      <c r="O18" s="13"/>
      <c r="P18" s="13"/>
      <c r="Q18" s="13"/>
      <c r="R18" s="13"/>
      <c r="S18" s="13"/>
      <c r="T18" s="13"/>
    </row>
    <row r="19" spans="1:20">
      <c r="A19" s="35"/>
      <c r="B19" s="170"/>
      <c r="C19" s="148" t="s">
        <v>5</v>
      </c>
      <c r="D19" s="24"/>
      <c r="E19" s="170"/>
      <c r="F19" s="148" t="s">
        <v>5</v>
      </c>
      <c r="G19" s="126"/>
      <c r="H19" s="170"/>
      <c r="I19" s="148" t="s">
        <v>5</v>
      </c>
      <c r="J19" s="24"/>
      <c r="K19" s="170"/>
      <c r="L19" s="148" t="s">
        <v>5</v>
      </c>
      <c r="M19" s="24"/>
      <c r="N19" s="26">
        <f t="shared" si="0"/>
        <v>0</v>
      </c>
      <c r="O19" s="13"/>
      <c r="P19" s="13"/>
      <c r="Q19" s="13"/>
      <c r="R19" s="13"/>
      <c r="S19" s="13"/>
      <c r="T19" s="13"/>
    </row>
    <row r="20" spans="1:20">
      <c r="A20" s="35"/>
      <c r="B20" s="170"/>
      <c r="C20" s="148"/>
      <c r="D20" s="24"/>
      <c r="E20" s="170"/>
      <c r="F20" s="148"/>
      <c r="G20" s="126"/>
      <c r="H20" s="170"/>
      <c r="I20" s="148"/>
      <c r="J20" s="24"/>
      <c r="K20" s="170"/>
      <c r="L20" s="148"/>
      <c r="M20" s="24"/>
      <c r="N20" s="116">
        <f t="shared" si="0"/>
        <v>0</v>
      </c>
      <c r="O20" s="13"/>
      <c r="P20" s="13"/>
      <c r="Q20" s="13"/>
      <c r="R20" s="13"/>
      <c r="S20" s="13"/>
      <c r="T20" s="13"/>
    </row>
    <row r="21" spans="1:20">
      <c r="A21" s="35"/>
      <c r="B21" s="170"/>
      <c r="C21" s="148"/>
      <c r="D21" s="24"/>
      <c r="E21" s="170"/>
      <c r="F21" s="148"/>
      <c r="G21" s="126"/>
      <c r="H21" s="170"/>
      <c r="I21" s="148"/>
      <c r="J21" s="24"/>
      <c r="K21" s="170"/>
      <c r="L21" s="148"/>
      <c r="M21" s="24"/>
      <c r="N21" s="26">
        <f t="shared" si="0"/>
        <v>0</v>
      </c>
      <c r="O21" s="13"/>
      <c r="P21" s="13"/>
      <c r="Q21" s="13"/>
      <c r="R21" s="13"/>
      <c r="S21" s="13"/>
      <c r="T21" s="13"/>
    </row>
    <row r="22" spans="1:20">
      <c r="A22" s="18" t="s">
        <v>11</v>
      </c>
      <c r="B22" s="137"/>
      <c r="C22" s="19"/>
      <c r="D22" s="19"/>
      <c r="E22" s="137"/>
      <c r="F22" s="137"/>
      <c r="G22" s="126"/>
      <c r="H22" s="137"/>
      <c r="I22" s="137"/>
      <c r="J22" s="19"/>
      <c r="K22" s="137"/>
      <c r="L22" s="137"/>
      <c r="M22" s="19"/>
      <c r="N22" s="19">
        <f t="shared" si="0"/>
        <v>0</v>
      </c>
      <c r="O22" s="13"/>
      <c r="P22" s="13"/>
      <c r="Q22" s="13"/>
      <c r="R22" s="13"/>
      <c r="S22" s="13"/>
      <c r="T22" s="13"/>
    </row>
    <row r="23" spans="1:20">
      <c r="A23" s="35" t="s">
        <v>5</v>
      </c>
      <c r="B23" s="148" t="s">
        <v>5</v>
      </c>
      <c r="C23" s="25"/>
      <c r="D23" s="147" t="s">
        <v>5</v>
      </c>
      <c r="E23" s="148" t="s">
        <v>5</v>
      </c>
      <c r="F23" s="123"/>
      <c r="G23" s="126"/>
      <c r="H23" s="148" t="s">
        <v>5</v>
      </c>
      <c r="I23" s="123"/>
      <c r="J23" s="147" t="s">
        <v>5</v>
      </c>
      <c r="K23" s="148" t="s">
        <v>5</v>
      </c>
      <c r="L23" s="123"/>
      <c r="M23" s="147" t="s">
        <v>5</v>
      </c>
      <c r="N23" s="26">
        <f t="shared" si="0"/>
        <v>0</v>
      </c>
      <c r="O23" s="13"/>
      <c r="P23" s="13"/>
      <c r="Q23" s="13"/>
      <c r="R23" s="13"/>
      <c r="S23" s="13"/>
      <c r="T23" s="13"/>
    </row>
    <row r="24" spans="1:20">
      <c r="A24" s="35" t="s">
        <v>5</v>
      </c>
      <c r="B24" s="148" t="s">
        <v>5</v>
      </c>
      <c r="C24" s="25"/>
      <c r="D24" s="148" t="s">
        <v>5</v>
      </c>
      <c r="E24" s="148" t="s">
        <v>5</v>
      </c>
      <c r="F24" s="123"/>
      <c r="G24" s="126"/>
      <c r="H24" s="148" t="s">
        <v>5</v>
      </c>
      <c r="I24" s="123"/>
      <c r="J24" s="148" t="s">
        <v>5</v>
      </c>
      <c r="K24" s="148" t="s">
        <v>5</v>
      </c>
      <c r="L24" s="123"/>
      <c r="M24" s="148" t="s">
        <v>5</v>
      </c>
      <c r="N24" s="26">
        <f t="shared" si="0"/>
        <v>0</v>
      </c>
      <c r="O24" s="13"/>
      <c r="P24" s="37" t="s">
        <v>50</v>
      </c>
      <c r="Q24" s="38"/>
      <c r="R24" s="39">
        <f>SUM(B29:M29)</f>
        <v>0</v>
      </c>
      <c r="S24" s="13"/>
      <c r="T24" s="13"/>
    </row>
    <row r="25" spans="1:20">
      <c r="A25" s="35"/>
      <c r="B25" s="148" t="s">
        <v>5</v>
      </c>
      <c r="C25" s="25"/>
      <c r="D25" s="148" t="s">
        <v>5</v>
      </c>
      <c r="E25" s="148" t="s">
        <v>5</v>
      </c>
      <c r="F25" s="123"/>
      <c r="G25" s="126"/>
      <c r="H25" s="148" t="s">
        <v>5</v>
      </c>
      <c r="I25" s="123"/>
      <c r="J25" s="148" t="s">
        <v>5</v>
      </c>
      <c r="K25" s="148" t="s">
        <v>5</v>
      </c>
      <c r="L25" s="123"/>
      <c r="M25" s="148" t="s">
        <v>5</v>
      </c>
      <c r="N25" s="26">
        <f t="shared" si="0"/>
        <v>0</v>
      </c>
      <c r="O25" s="13"/>
      <c r="P25" s="13" t="s">
        <v>24</v>
      </c>
      <c r="Q25" s="13"/>
      <c r="R25" s="13"/>
      <c r="S25" s="13"/>
      <c r="T25" s="13"/>
    </row>
    <row r="26" spans="1:20">
      <c r="A26" s="35"/>
      <c r="B26" s="148" t="s">
        <v>5</v>
      </c>
      <c r="C26" s="25"/>
      <c r="D26" s="148" t="s">
        <v>5</v>
      </c>
      <c r="E26" s="148" t="s">
        <v>5</v>
      </c>
      <c r="F26" s="123"/>
      <c r="G26" s="126"/>
      <c r="H26" s="148" t="s">
        <v>5</v>
      </c>
      <c r="I26" s="123"/>
      <c r="J26" s="148" t="s">
        <v>5</v>
      </c>
      <c r="K26" s="148" t="s">
        <v>5</v>
      </c>
      <c r="L26" s="123"/>
      <c r="M26" s="148" t="s">
        <v>5</v>
      </c>
      <c r="N26" s="26">
        <f t="shared" si="0"/>
        <v>0</v>
      </c>
      <c r="O26" s="40"/>
      <c r="P26" s="107" t="s">
        <v>50</v>
      </c>
      <c r="Q26" s="108"/>
      <c r="R26" s="109">
        <f>SUM(J47)</f>
        <v>0</v>
      </c>
      <c r="S26" s="40"/>
      <c r="T26" s="40"/>
    </row>
    <row r="27" spans="1:20">
      <c r="A27" s="35"/>
      <c r="B27" s="148"/>
      <c r="C27" s="25"/>
      <c r="D27" s="148"/>
      <c r="E27" s="148"/>
      <c r="F27" s="123"/>
      <c r="G27" s="126"/>
      <c r="H27" s="148"/>
      <c r="I27" s="123"/>
      <c r="J27" s="148"/>
      <c r="K27" s="148"/>
      <c r="L27" s="123"/>
      <c r="M27" s="148"/>
      <c r="N27" s="116">
        <f t="shared" si="0"/>
        <v>0</v>
      </c>
      <c r="O27" s="40"/>
      <c r="P27" s="90"/>
      <c r="Q27" s="90" t="s">
        <v>49</v>
      </c>
      <c r="S27" s="40"/>
      <c r="T27" s="40"/>
    </row>
    <row r="28" spans="1:20">
      <c r="A28" s="35"/>
      <c r="B28" s="148"/>
      <c r="C28" s="25"/>
      <c r="D28" s="148"/>
      <c r="E28" s="148"/>
      <c r="F28" s="123"/>
      <c r="G28" s="126"/>
      <c r="H28" s="148"/>
      <c r="I28" s="123"/>
      <c r="J28" s="148"/>
      <c r="K28" s="148"/>
      <c r="L28" s="123"/>
      <c r="M28" s="148"/>
      <c r="N28" s="26">
        <f t="shared" si="0"/>
        <v>0</v>
      </c>
      <c r="O28" s="173" t="s">
        <v>34</v>
      </c>
      <c r="P28" s="173"/>
      <c r="Q28" s="173"/>
      <c r="R28" s="173"/>
      <c r="S28" s="173"/>
      <c r="T28" s="173"/>
    </row>
    <row r="29" spans="1:20">
      <c r="A29" s="41" t="s">
        <v>14</v>
      </c>
      <c r="B29" s="171" t="s">
        <v>5</v>
      </c>
      <c r="C29" s="74" t="s">
        <v>5</v>
      </c>
      <c r="D29" s="74" t="s">
        <v>5</v>
      </c>
      <c r="E29" s="171" t="s">
        <v>5</v>
      </c>
      <c r="F29" s="74" t="s">
        <v>5</v>
      </c>
      <c r="G29" s="127" t="s">
        <v>5</v>
      </c>
      <c r="H29" s="171" t="s">
        <v>5</v>
      </c>
      <c r="I29" s="74" t="s">
        <v>5</v>
      </c>
      <c r="J29" s="74" t="s">
        <v>5</v>
      </c>
      <c r="K29" s="171" t="s">
        <v>5</v>
      </c>
      <c r="L29" s="74" t="s">
        <v>5</v>
      </c>
      <c r="M29" s="74" t="s">
        <v>5</v>
      </c>
      <c r="N29" s="21">
        <f t="shared" si="0"/>
        <v>0</v>
      </c>
      <c r="O29" s="13"/>
      <c r="P29" s="13"/>
      <c r="Q29" s="42">
        <f>SUM(R10,R13)</f>
        <v>0</v>
      </c>
      <c r="R29" s="13"/>
      <c r="S29" s="13"/>
      <c r="T29" s="13"/>
    </row>
    <row r="30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6">
      <c r="A33" s="86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ht="16">
      <c r="A34" s="89" t="s">
        <v>26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spans="1:20" ht="16">
      <c r="A35" s="52"/>
      <c r="C35" s="175" t="s">
        <v>33</v>
      </c>
      <c r="D35" s="175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0">
      <c r="B36" s="90" t="s">
        <v>5</v>
      </c>
      <c r="C36" s="90" t="s">
        <v>5</v>
      </c>
      <c r="D36" s="90" t="s">
        <v>5</v>
      </c>
      <c r="E36" s="90" t="s">
        <v>5</v>
      </c>
      <c r="F36" s="91" t="s">
        <v>28</v>
      </c>
      <c r="G36" s="90" t="s">
        <v>5</v>
      </c>
      <c r="H36" s="90" t="s">
        <v>5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1:20">
      <c r="A37" s="93" t="s">
        <v>3</v>
      </c>
      <c r="B37" s="16">
        <v>42770</v>
      </c>
      <c r="C37" s="16">
        <v>42777</v>
      </c>
      <c r="D37" s="16">
        <v>42784</v>
      </c>
      <c r="E37" s="16">
        <v>42791</v>
      </c>
      <c r="F37" s="95" t="s">
        <v>29</v>
      </c>
      <c r="G37" s="52" t="s">
        <v>5</v>
      </c>
      <c r="H37" s="97" t="s">
        <v>5</v>
      </c>
      <c r="I37" s="98" t="s">
        <v>5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>
      <c r="A38" s="99"/>
      <c r="B38" s="100"/>
      <c r="C38" s="100"/>
      <c r="D38" s="100"/>
      <c r="E38" s="100"/>
      <c r="F38" s="117">
        <f t="shared" ref="F38:F50" si="1">SUM(A38:E38)</f>
        <v>0</v>
      </c>
      <c r="G38" s="52"/>
      <c r="H38" s="176" t="s">
        <v>8</v>
      </c>
      <c r="I38" s="176"/>
      <c r="J38" s="176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0">
      <c r="A39" s="99"/>
      <c r="B39" s="100"/>
      <c r="C39" s="100"/>
      <c r="D39" s="100"/>
      <c r="E39" s="100"/>
      <c r="F39" s="117">
        <f t="shared" si="1"/>
        <v>0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>
      <c r="A40" s="99"/>
      <c r="B40" s="100"/>
      <c r="C40" s="100"/>
      <c r="D40" s="100"/>
      <c r="E40" s="100"/>
      <c r="F40" s="117">
        <f t="shared" si="1"/>
        <v>0</v>
      </c>
      <c r="H40" s="28" t="s">
        <v>9</v>
      </c>
      <c r="I40" s="29"/>
      <c r="J40" s="30" t="s">
        <v>5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1:20">
      <c r="A41" s="99"/>
      <c r="B41" s="100"/>
      <c r="C41" s="100"/>
      <c r="D41" s="100"/>
      <c r="E41" s="100"/>
      <c r="F41" s="117">
        <f t="shared" si="1"/>
        <v>0</v>
      </c>
      <c r="H41" t="s">
        <v>35</v>
      </c>
      <c r="J41" t="s">
        <v>5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0">
      <c r="A42" s="99"/>
      <c r="B42" s="100"/>
      <c r="C42" s="100"/>
      <c r="D42" s="100"/>
      <c r="E42" s="100"/>
      <c r="F42" s="117">
        <f t="shared" si="1"/>
        <v>0</v>
      </c>
      <c r="J42" t="s">
        <v>5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>
      <c r="A43" s="99"/>
      <c r="B43" s="100"/>
      <c r="C43" s="100"/>
      <c r="D43" s="100" t="s">
        <v>5</v>
      </c>
      <c r="E43" s="100"/>
      <c r="F43" s="117">
        <f t="shared" si="1"/>
        <v>0</v>
      </c>
      <c r="G43" s="52" t="s">
        <v>5</v>
      </c>
      <c r="H43" s="104" t="s">
        <v>2</v>
      </c>
      <c r="I43" s="105"/>
      <c r="J43" s="106" t="s">
        <v>5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1:20">
      <c r="A44" s="99"/>
      <c r="B44" s="100"/>
      <c r="C44" s="100"/>
      <c r="D44" s="100"/>
      <c r="E44" s="100"/>
      <c r="F44" s="117">
        <f t="shared" si="1"/>
        <v>0</v>
      </c>
      <c r="H44" t="s">
        <v>30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1:20">
      <c r="A45" s="99"/>
      <c r="B45" s="100"/>
      <c r="C45" s="100"/>
      <c r="D45" s="100"/>
      <c r="E45" s="100"/>
      <c r="F45" s="117">
        <f t="shared" si="1"/>
        <v>0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1:20">
      <c r="A46" s="99"/>
      <c r="B46" s="100"/>
      <c r="C46" s="100"/>
      <c r="D46" s="100"/>
      <c r="E46" s="100"/>
      <c r="F46" s="117">
        <f t="shared" si="1"/>
        <v>0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20">
      <c r="A47" s="99"/>
      <c r="B47" s="100"/>
      <c r="C47" s="100" t="s">
        <v>5</v>
      </c>
      <c r="D47" s="100"/>
      <c r="E47" s="100"/>
      <c r="F47" s="117">
        <f t="shared" si="1"/>
        <v>0</v>
      </c>
      <c r="G47" s="52" t="s">
        <v>5</v>
      </c>
      <c r="H47" s="107" t="s">
        <v>50</v>
      </c>
      <c r="I47" s="108"/>
      <c r="J47" s="109">
        <f>SUM(B51,C51,D51,E51)</f>
        <v>0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>
      <c r="A48" s="99"/>
      <c r="B48" s="100"/>
      <c r="C48" s="100"/>
      <c r="D48" s="100"/>
      <c r="E48" s="100"/>
      <c r="F48" s="117">
        <f t="shared" si="1"/>
        <v>0</v>
      </c>
      <c r="G48" s="90"/>
      <c r="H48" s="90"/>
      <c r="I48" s="90" t="s">
        <v>49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:20">
      <c r="A49" s="99"/>
      <c r="B49" s="100"/>
      <c r="C49" s="100"/>
      <c r="D49" s="100"/>
      <c r="E49" s="100"/>
      <c r="F49" s="117">
        <f t="shared" si="1"/>
        <v>0</v>
      </c>
      <c r="G49" s="90"/>
      <c r="H49" s="90"/>
      <c r="I49" s="90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spans="1:20">
      <c r="A50" s="99"/>
      <c r="B50" s="100"/>
      <c r="C50" s="100"/>
      <c r="D50" s="100"/>
      <c r="E50" s="100"/>
      <c r="F50" s="117">
        <f t="shared" si="1"/>
        <v>0</v>
      </c>
      <c r="G50" s="90"/>
      <c r="H50" s="90"/>
      <c r="K50" s="43"/>
      <c r="L50" s="43"/>
      <c r="M50" s="43"/>
      <c r="N50" s="43"/>
      <c r="O50" s="43"/>
      <c r="P50" s="43"/>
      <c r="Q50" s="43"/>
      <c r="R50" s="43"/>
      <c r="S50" s="43"/>
      <c r="T50" s="43"/>
    </row>
    <row r="51" spans="1:20">
      <c r="A51" s="73" t="s">
        <v>14</v>
      </c>
      <c r="B51" s="110" t="s">
        <v>5</v>
      </c>
      <c r="C51" s="110" t="s">
        <v>5</v>
      </c>
      <c r="D51" s="111" t="s">
        <v>5</v>
      </c>
      <c r="E51" s="110" t="s">
        <v>5</v>
      </c>
      <c r="F51" s="118" t="s">
        <v>5</v>
      </c>
      <c r="G51" s="90" t="s">
        <v>5</v>
      </c>
      <c r="H51" s="90" t="s">
        <v>5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</row>
  </sheetData>
  <mergeCells count="3">
    <mergeCell ref="O28:T28"/>
    <mergeCell ref="C35:D35"/>
    <mergeCell ref="H38:J38"/>
  </mergeCells>
  <phoneticPr fontId="17" type="noConversion"/>
  <pageMargins left="0.5" right="0.5" top="0.5" bottom="0.5" header="0" footer="0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2"/>
  <sheetViews>
    <sheetView workbookViewId="0"/>
  </sheetViews>
  <sheetFormatPr baseColWidth="10" defaultRowHeight="15" x14ac:dyDescent="0"/>
  <cols>
    <col min="1" max="1" width="25.5" customWidth="1"/>
    <col min="2" max="15" width="7.33203125" customWidth="1"/>
    <col min="16" max="16" width="11.83203125" customWidth="1"/>
    <col min="17" max="17" width="4.1640625" customWidth="1"/>
    <col min="18" max="18" width="7.1640625" customWidth="1"/>
    <col min="19" max="19" width="7" customWidth="1"/>
    <col min="20" max="20" width="6" customWidth="1"/>
  </cols>
  <sheetData>
    <row r="1" spans="1:22" ht="18">
      <c r="A1" s="1" t="s">
        <v>70</v>
      </c>
      <c r="B1" s="2"/>
      <c r="C1" s="3"/>
      <c r="D1" s="3"/>
      <c r="E1" s="4" t="s">
        <v>74</v>
      </c>
      <c r="F1" s="3"/>
      <c r="G1" s="3"/>
      <c r="H1" s="3"/>
      <c r="I1" s="2"/>
      <c r="J1" s="5" t="s">
        <v>0</v>
      </c>
      <c r="K1" s="2"/>
      <c r="L1" s="2"/>
      <c r="M1" s="2"/>
      <c r="N1" s="2"/>
      <c r="O1" s="2"/>
      <c r="P1" s="6"/>
      <c r="Q1" s="6"/>
      <c r="R1" s="6"/>
      <c r="S1" s="6"/>
      <c r="T1" s="6"/>
      <c r="U1" s="6"/>
      <c r="V1" s="6"/>
    </row>
    <row r="2" spans="1:22" ht="18">
      <c r="A2" s="2"/>
      <c r="B2" s="2"/>
      <c r="C2" s="3"/>
      <c r="D2" s="7" t="s">
        <v>54</v>
      </c>
      <c r="E2" s="4"/>
      <c r="F2" s="4"/>
      <c r="G2" s="3"/>
      <c r="H2" s="3"/>
      <c r="I2" s="2"/>
      <c r="J2" s="2" t="s">
        <v>51</v>
      </c>
      <c r="K2" s="2"/>
      <c r="L2" s="2"/>
      <c r="M2" s="2"/>
      <c r="N2" s="2"/>
      <c r="O2" s="2"/>
      <c r="P2" s="6"/>
      <c r="Q2" s="6"/>
      <c r="R2" s="6"/>
      <c r="S2" s="6"/>
      <c r="T2" s="6"/>
      <c r="U2" s="6"/>
      <c r="V2" s="6"/>
    </row>
    <row r="3" spans="1:22" ht="18">
      <c r="A3" s="5" t="s">
        <v>47</v>
      </c>
      <c r="B3" s="2"/>
      <c r="C3" s="2"/>
      <c r="D3" s="2"/>
      <c r="E3" s="2"/>
      <c r="F3" s="2"/>
      <c r="G3" s="2"/>
      <c r="H3" s="2"/>
      <c r="I3" s="2"/>
      <c r="J3" s="2" t="s">
        <v>52</v>
      </c>
      <c r="K3" s="2"/>
      <c r="L3" s="2"/>
      <c r="M3" s="2"/>
      <c r="N3" s="2"/>
      <c r="O3" s="2"/>
      <c r="P3" s="6"/>
      <c r="Q3" s="6"/>
      <c r="R3" s="6"/>
      <c r="S3" s="6"/>
      <c r="T3" s="6"/>
      <c r="U3" s="6"/>
      <c r="V3" s="6"/>
    </row>
    <row r="4" spans="1:22" ht="18">
      <c r="A4" s="5"/>
      <c r="B4" s="2"/>
      <c r="C4" s="10"/>
      <c r="D4" s="9" t="s">
        <v>36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6"/>
      <c r="Q4" s="6"/>
      <c r="R4" s="10"/>
      <c r="S4" s="9" t="s">
        <v>36</v>
      </c>
      <c r="T4" s="10"/>
      <c r="U4" s="120"/>
      <c r="V4" s="6"/>
    </row>
    <row r="5" spans="1:2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>
      <c r="A6" s="13"/>
      <c r="B6" s="14" t="s">
        <v>1</v>
      </c>
      <c r="C6" s="14" t="s">
        <v>2</v>
      </c>
      <c r="D6" s="14" t="s">
        <v>1</v>
      </c>
      <c r="E6" s="14" t="s">
        <v>1</v>
      </c>
      <c r="F6" s="14" t="s">
        <v>2</v>
      </c>
      <c r="G6" s="14" t="s">
        <v>1</v>
      </c>
      <c r="H6" s="14" t="s">
        <v>1</v>
      </c>
      <c r="I6" s="14" t="s">
        <v>2</v>
      </c>
      <c r="J6" s="14" t="s">
        <v>1</v>
      </c>
      <c r="K6" s="14" t="s">
        <v>1</v>
      </c>
      <c r="L6" s="14" t="s">
        <v>2</v>
      </c>
      <c r="M6" s="14" t="s">
        <v>1</v>
      </c>
      <c r="N6" s="14" t="s">
        <v>1</v>
      </c>
      <c r="O6" s="14" t="s">
        <v>2</v>
      </c>
      <c r="P6" s="13"/>
      <c r="Q6" s="13"/>
      <c r="R6" s="13"/>
      <c r="S6" s="13"/>
      <c r="T6" s="13"/>
      <c r="U6" s="13"/>
      <c r="V6" s="13"/>
    </row>
    <row r="7" spans="1:22">
      <c r="A7" s="15" t="s">
        <v>3</v>
      </c>
      <c r="B7" s="16">
        <v>42795</v>
      </c>
      <c r="C7" s="16">
        <v>42796</v>
      </c>
      <c r="D7" s="16">
        <v>42801</v>
      </c>
      <c r="E7" s="16">
        <v>42802</v>
      </c>
      <c r="F7" s="16">
        <v>42803</v>
      </c>
      <c r="G7" s="16">
        <v>42808</v>
      </c>
      <c r="H7" s="16">
        <v>42809</v>
      </c>
      <c r="I7" s="16">
        <v>42810</v>
      </c>
      <c r="J7" s="16">
        <v>42815</v>
      </c>
      <c r="K7" s="16">
        <v>42816</v>
      </c>
      <c r="L7" s="16">
        <v>42817</v>
      </c>
      <c r="M7" s="16">
        <v>42822</v>
      </c>
      <c r="N7" s="16">
        <v>42823</v>
      </c>
      <c r="O7" s="16">
        <v>42824</v>
      </c>
      <c r="P7" s="16" t="s">
        <v>4</v>
      </c>
      <c r="Q7" s="144" t="s">
        <v>5</v>
      </c>
      <c r="R7" s="17" t="s">
        <v>5</v>
      </c>
      <c r="S7" s="17" t="s">
        <v>5</v>
      </c>
      <c r="T7" s="17" t="s">
        <v>5</v>
      </c>
      <c r="U7" s="17" t="s">
        <v>5</v>
      </c>
      <c r="V7" s="17" t="s">
        <v>6</v>
      </c>
    </row>
    <row r="8" spans="1:22">
      <c r="A8" s="18" t="s">
        <v>7</v>
      </c>
      <c r="B8" s="19" t="s">
        <v>5</v>
      </c>
      <c r="C8" s="19"/>
      <c r="D8" s="19"/>
      <c r="E8" s="19" t="s">
        <v>5</v>
      </c>
      <c r="F8" s="19"/>
      <c r="G8" s="157"/>
      <c r="H8" s="167" t="s">
        <v>5</v>
      </c>
      <c r="I8" s="167" t="s">
        <v>5</v>
      </c>
      <c r="J8" s="19"/>
      <c r="K8" s="19" t="s">
        <v>5</v>
      </c>
      <c r="L8" s="19" t="s">
        <v>5</v>
      </c>
      <c r="M8" s="19"/>
      <c r="N8" s="19"/>
      <c r="O8" s="19"/>
      <c r="P8" s="21">
        <f>SUM(B8:M8)</f>
        <v>0</v>
      </c>
      <c r="Q8" s="13"/>
      <c r="R8" s="22" t="s">
        <v>8</v>
      </c>
      <c r="S8" s="13"/>
      <c r="T8" s="13"/>
      <c r="U8" s="13"/>
      <c r="V8" s="13"/>
    </row>
    <row r="9" spans="1:22">
      <c r="A9" s="87" t="s">
        <v>5</v>
      </c>
      <c r="B9" s="169" t="s">
        <v>5</v>
      </c>
      <c r="C9" s="25" t="s">
        <v>5</v>
      </c>
      <c r="D9" s="169" t="s">
        <v>5</v>
      </c>
      <c r="E9" s="169" t="s">
        <v>5</v>
      </c>
      <c r="F9" s="25" t="s">
        <v>5</v>
      </c>
      <c r="G9" s="158" t="s">
        <v>5</v>
      </c>
      <c r="H9" s="168" t="s">
        <v>5</v>
      </c>
      <c r="I9" s="168" t="s">
        <v>5</v>
      </c>
      <c r="J9" s="169" t="s">
        <v>5</v>
      </c>
      <c r="K9" s="169" t="s">
        <v>5</v>
      </c>
      <c r="L9" s="25" t="s">
        <v>5</v>
      </c>
      <c r="M9" s="169" t="s">
        <v>5</v>
      </c>
      <c r="N9" s="169" t="s">
        <v>5</v>
      </c>
      <c r="O9" s="25" t="s">
        <v>5</v>
      </c>
      <c r="P9" s="26">
        <f t="shared" ref="P9:P14" si="0">SUM(B9:O9)</f>
        <v>0</v>
      </c>
      <c r="Q9" s="13"/>
      <c r="R9" s="13"/>
      <c r="S9" s="13"/>
      <c r="T9" s="13"/>
      <c r="U9" s="13"/>
      <c r="V9" s="13"/>
    </row>
    <row r="10" spans="1:22">
      <c r="A10" s="35" t="s">
        <v>5</v>
      </c>
      <c r="B10" s="170"/>
      <c r="C10" s="25"/>
      <c r="D10" s="170"/>
      <c r="E10" s="170"/>
      <c r="F10" s="25"/>
      <c r="G10" s="158"/>
      <c r="H10" s="168" t="s">
        <v>5</v>
      </c>
      <c r="I10" s="168" t="s">
        <v>5</v>
      </c>
      <c r="J10" s="170"/>
      <c r="K10" s="170"/>
      <c r="L10" s="25"/>
      <c r="M10" s="170"/>
      <c r="N10" s="170"/>
      <c r="O10" s="25"/>
      <c r="P10" s="26">
        <f t="shared" si="0"/>
        <v>0</v>
      </c>
      <c r="Q10" s="13"/>
      <c r="R10" s="28" t="s">
        <v>9</v>
      </c>
      <c r="S10" s="29"/>
      <c r="T10" s="30">
        <f>SUM(B29,D29,E29,J29,K29,M29,N29,K40)</f>
        <v>0</v>
      </c>
      <c r="U10" s="13"/>
      <c r="V10" s="13"/>
    </row>
    <row r="11" spans="1:22">
      <c r="A11" s="35" t="s">
        <v>5</v>
      </c>
      <c r="B11" s="170"/>
      <c r="C11" s="25"/>
      <c r="D11" s="170"/>
      <c r="E11" s="170"/>
      <c r="F11" s="25"/>
      <c r="G11" s="158"/>
      <c r="H11" s="168" t="s">
        <v>5</v>
      </c>
      <c r="I11" s="168" t="s">
        <v>5</v>
      </c>
      <c r="J11" s="170"/>
      <c r="K11" s="170"/>
      <c r="L11" s="25"/>
      <c r="M11" s="170"/>
      <c r="N11" s="170"/>
      <c r="O11" s="25"/>
      <c r="P11" s="26">
        <f t="shared" si="0"/>
        <v>0</v>
      </c>
      <c r="Q11" s="13"/>
      <c r="R11" s="13" t="s">
        <v>22</v>
      </c>
      <c r="S11" s="13"/>
      <c r="T11" s="13"/>
      <c r="U11" s="13"/>
      <c r="V11" s="13"/>
    </row>
    <row r="12" spans="1:22">
      <c r="A12" s="35" t="s">
        <v>5</v>
      </c>
      <c r="B12" s="170"/>
      <c r="C12" s="25"/>
      <c r="D12" s="170"/>
      <c r="E12" s="170"/>
      <c r="F12" s="25"/>
      <c r="G12" s="158"/>
      <c r="H12" s="168" t="s">
        <v>5</v>
      </c>
      <c r="I12" s="168" t="s">
        <v>5</v>
      </c>
      <c r="J12" s="170"/>
      <c r="K12" s="170"/>
      <c r="L12" s="25"/>
      <c r="M12" s="170"/>
      <c r="N12" s="170"/>
      <c r="O12" s="25"/>
      <c r="P12" s="26">
        <f t="shared" si="0"/>
        <v>0</v>
      </c>
      <c r="Q12" s="13"/>
      <c r="R12" s="13"/>
      <c r="S12" s="13"/>
      <c r="T12" s="13"/>
      <c r="U12" s="13"/>
      <c r="V12" s="13"/>
    </row>
    <row r="13" spans="1:22">
      <c r="A13" s="35" t="s">
        <v>5</v>
      </c>
      <c r="B13" s="170"/>
      <c r="C13" s="25"/>
      <c r="D13" s="170"/>
      <c r="E13" s="170"/>
      <c r="F13" s="25"/>
      <c r="G13" s="158"/>
      <c r="H13" s="168" t="s">
        <v>5</v>
      </c>
      <c r="I13" s="168" t="s">
        <v>5</v>
      </c>
      <c r="J13" s="170"/>
      <c r="K13" s="170"/>
      <c r="L13" s="25"/>
      <c r="M13" s="170"/>
      <c r="N13" s="170"/>
      <c r="O13" s="25"/>
      <c r="P13" s="26">
        <f t="shared" si="0"/>
        <v>0</v>
      </c>
      <c r="Q13" s="13"/>
      <c r="R13" s="32" t="s">
        <v>2</v>
      </c>
      <c r="S13" s="33"/>
      <c r="T13" s="34">
        <f>SUM(C29,F29,L29,O29,K43)</f>
        <v>0</v>
      </c>
      <c r="U13" s="13"/>
      <c r="V13" s="13"/>
    </row>
    <row r="14" spans="1:22">
      <c r="A14" s="35" t="s">
        <v>5</v>
      </c>
      <c r="B14" s="170"/>
      <c r="C14" s="25"/>
      <c r="D14" s="170"/>
      <c r="E14" s="170"/>
      <c r="F14" s="25"/>
      <c r="G14" s="158"/>
      <c r="H14" s="168" t="s">
        <v>5</v>
      </c>
      <c r="I14" s="168" t="s">
        <v>5</v>
      </c>
      <c r="J14" s="170"/>
      <c r="K14" s="170"/>
      <c r="L14" s="25"/>
      <c r="M14" s="170"/>
      <c r="N14" s="170"/>
      <c r="O14" s="25"/>
      <c r="P14" s="26">
        <f t="shared" si="0"/>
        <v>0</v>
      </c>
      <c r="Q14" s="13"/>
      <c r="R14" s="13" t="s">
        <v>22</v>
      </c>
      <c r="S14" s="13"/>
      <c r="T14" s="13"/>
      <c r="U14" s="13"/>
      <c r="V14" s="13"/>
    </row>
    <row r="15" spans="1:22">
      <c r="A15" s="18" t="s">
        <v>10</v>
      </c>
      <c r="B15" s="137"/>
      <c r="C15" s="19"/>
      <c r="D15" s="137"/>
      <c r="E15" s="137"/>
      <c r="F15" s="19"/>
      <c r="G15" s="158"/>
      <c r="H15" s="168"/>
      <c r="I15" s="168"/>
      <c r="J15" s="137"/>
      <c r="K15" s="137"/>
      <c r="L15" s="19"/>
      <c r="M15" s="137"/>
      <c r="N15" s="137"/>
      <c r="O15" s="19"/>
      <c r="P15" s="19"/>
      <c r="Q15" s="13"/>
      <c r="R15" s="13"/>
      <c r="S15" s="13"/>
      <c r="T15" s="13"/>
      <c r="U15" s="13"/>
      <c r="V15" s="13"/>
    </row>
    <row r="16" spans="1:22">
      <c r="A16" s="35"/>
      <c r="B16" s="170"/>
      <c r="C16" s="147" t="s">
        <v>5</v>
      </c>
      <c r="D16" s="170"/>
      <c r="E16" s="170"/>
      <c r="F16" s="147" t="s">
        <v>5</v>
      </c>
      <c r="G16" s="158"/>
      <c r="H16" s="168"/>
      <c r="I16" s="168"/>
      <c r="J16" s="170"/>
      <c r="K16" s="170"/>
      <c r="L16" s="147" t="s">
        <v>5</v>
      </c>
      <c r="M16" s="170"/>
      <c r="N16" s="170"/>
      <c r="O16" s="147" t="s">
        <v>5</v>
      </c>
      <c r="P16" s="26">
        <f t="shared" ref="P16:P21" si="1">SUM(B16:O16)</f>
        <v>0</v>
      </c>
      <c r="Q16" s="13"/>
      <c r="R16" s="13"/>
      <c r="S16" s="13"/>
      <c r="T16" s="13"/>
      <c r="U16" s="13"/>
      <c r="V16" s="13"/>
    </row>
    <row r="17" spans="1:22">
      <c r="A17" s="35"/>
      <c r="B17" s="170"/>
      <c r="C17" s="148" t="s">
        <v>5</v>
      </c>
      <c r="D17" s="170"/>
      <c r="E17" s="170"/>
      <c r="F17" s="148" t="s">
        <v>5</v>
      </c>
      <c r="G17" s="158"/>
      <c r="H17" s="168"/>
      <c r="I17" s="168"/>
      <c r="J17" s="170"/>
      <c r="K17" s="170"/>
      <c r="L17" s="148" t="s">
        <v>5</v>
      </c>
      <c r="M17" s="170"/>
      <c r="N17" s="170"/>
      <c r="O17" s="148" t="s">
        <v>5</v>
      </c>
      <c r="P17" s="26">
        <f t="shared" si="1"/>
        <v>0</v>
      </c>
      <c r="Q17" s="13"/>
      <c r="R17" s="13"/>
      <c r="S17" s="13"/>
      <c r="T17" s="13"/>
      <c r="U17" s="13"/>
      <c r="V17" s="13"/>
    </row>
    <row r="18" spans="1:22">
      <c r="A18" s="35"/>
      <c r="B18" s="170"/>
      <c r="C18" s="148" t="s">
        <v>5</v>
      </c>
      <c r="D18" s="170"/>
      <c r="E18" s="170"/>
      <c r="F18" s="148" t="s">
        <v>5</v>
      </c>
      <c r="G18" s="158"/>
      <c r="H18" s="168"/>
      <c r="I18" s="168"/>
      <c r="J18" s="170"/>
      <c r="K18" s="170"/>
      <c r="L18" s="148" t="s">
        <v>5</v>
      </c>
      <c r="M18" s="170"/>
      <c r="N18" s="170"/>
      <c r="O18" s="148" t="s">
        <v>5</v>
      </c>
      <c r="P18" s="26">
        <f t="shared" si="1"/>
        <v>0</v>
      </c>
      <c r="Q18" s="13"/>
      <c r="R18" s="13"/>
      <c r="S18" s="13"/>
      <c r="T18" s="13"/>
      <c r="U18" s="13"/>
      <c r="V18" s="13"/>
    </row>
    <row r="19" spans="1:22">
      <c r="A19" s="35"/>
      <c r="B19" s="170"/>
      <c r="C19" s="148" t="s">
        <v>5</v>
      </c>
      <c r="D19" s="170"/>
      <c r="E19" s="170"/>
      <c r="F19" s="148" t="s">
        <v>5</v>
      </c>
      <c r="G19" s="158"/>
      <c r="H19" s="168"/>
      <c r="I19" s="168"/>
      <c r="J19" s="170"/>
      <c r="K19" s="170"/>
      <c r="L19" s="148" t="s">
        <v>5</v>
      </c>
      <c r="M19" s="170"/>
      <c r="N19" s="170"/>
      <c r="O19" s="148" t="s">
        <v>5</v>
      </c>
      <c r="P19" s="26">
        <f t="shared" si="1"/>
        <v>0</v>
      </c>
      <c r="Q19" s="13"/>
      <c r="R19" s="13"/>
      <c r="S19" s="13"/>
      <c r="T19" s="13"/>
      <c r="U19" s="13"/>
      <c r="V19" s="13"/>
    </row>
    <row r="20" spans="1:22">
      <c r="A20" s="35"/>
      <c r="B20" s="170"/>
      <c r="C20" s="148"/>
      <c r="D20" s="170"/>
      <c r="E20" s="170"/>
      <c r="F20" s="148"/>
      <c r="G20" s="158"/>
      <c r="H20" s="168"/>
      <c r="I20" s="168"/>
      <c r="J20" s="170"/>
      <c r="K20" s="170"/>
      <c r="L20" s="148"/>
      <c r="M20" s="170"/>
      <c r="N20" s="170"/>
      <c r="O20" s="148"/>
      <c r="P20" s="26">
        <f t="shared" si="1"/>
        <v>0</v>
      </c>
      <c r="Q20" s="13"/>
      <c r="R20" s="13"/>
      <c r="S20" s="13"/>
      <c r="T20" s="13"/>
      <c r="U20" s="13"/>
      <c r="V20" s="13"/>
    </row>
    <row r="21" spans="1:22">
      <c r="A21" s="35"/>
      <c r="B21" s="170"/>
      <c r="C21" s="148"/>
      <c r="D21" s="170"/>
      <c r="E21" s="170"/>
      <c r="F21" s="148"/>
      <c r="G21" s="158"/>
      <c r="H21" s="168"/>
      <c r="I21" s="168"/>
      <c r="J21" s="170"/>
      <c r="K21" s="170"/>
      <c r="L21" s="148"/>
      <c r="M21" s="170"/>
      <c r="N21" s="170"/>
      <c r="O21" s="148"/>
      <c r="P21" s="26">
        <f t="shared" si="1"/>
        <v>0</v>
      </c>
      <c r="Q21" s="13"/>
      <c r="R21" s="13"/>
      <c r="S21" s="13"/>
      <c r="T21" s="13"/>
      <c r="U21" s="13"/>
      <c r="V21" s="13"/>
    </row>
    <row r="22" spans="1:22">
      <c r="A22" s="18" t="s">
        <v>11</v>
      </c>
      <c r="B22" s="137"/>
      <c r="C22" s="19"/>
      <c r="D22" s="137"/>
      <c r="E22" s="137"/>
      <c r="F22" s="19"/>
      <c r="G22" s="158"/>
      <c r="H22" s="168" t="s">
        <v>5</v>
      </c>
      <c r="I22" s="168" t="s">
        <v>5</v>
      </c>
      <c r="J22" s="137"/>
      <c r="K22" s="137"/>
      <c r="L22" s="19"/>
      <c r="M22" s="137"/>
      <c r="N22" s="137"/>
      <c r="O22" s="19"/>
      <c r="P22" s="19" t="s">
        <v>5</v>
      </c>
      <c r="Q22" s="13"/>
      <c r="R22" s="13"/>
      <c r="S22" s="13"/>
      <c r="T22" s="13"/>
      <c r="U22" s="13"/>
      <c r="V22" s="13"/>
    </row>
    <row r="23" spans="1:22">
      <c r="A23" s="35" t="s">
        <v>5</v>
      </c>
      <c r="B23" s="148" t="s">
        <v>5</v>
      </c>
      <c r="C23" s="25"/>
      <c r="D23" s="148" t="s">
        <v>5</v>
      </c>
      <c r="E23" s="148" t="s">
        <v>5</v>
      </c>
      <c r="F23" s="25"/>
      <c r="G23" s="158"/>
      <c r="H23" s="168" t="s">
        <v>5</v>
      </c>
      <c r="I23" s="168" t="s">
        <v>5</v>
      </c>
      <c r="J23" s="148" t="s">
        <v>5</v>
      </c>
      <c r="K23" s="148" t="s">
        <v>5</v>
      </c>
      <c r="L23" s="25"/>
      <c r="M23" s="148" t="s">
        <v>5</v>
      </c>
      <c r="N23" s="148" t="s">
        <v>5</v>
      </c>
      <c r="O23" s="25"/>
      <c r="P23" s="26">
        <f t="shared" ref="P23:P28" si="2">SUM(B23:O23)</f>
        <v>0</v>
      </c>
      <c r="Q23" s="13"/>
      <c r="R23" s="13"/>
      <c r="S23" s="13"/>
      <c r="T23" s="13"/>
      <c r="U23" s="13"/>
      <c r="V23" s="13"/>
    </row>
    <row r="24" spans="1:22">
      <c r="A24" s="35" t="s">
        <v>5</v>
      </c>
      <c r="B24" s="148" t="s">
        <v>5</v>
      </c>
      <c r="C24" s="25"/>
      <c r="D24" s="148" t="s">
        <v>5</v>
      </c>
      <c r="E24" s="148" t="s">
        <v>5</v>
      </c>
      <c r="F24" s="25"/>
      <c r="G24" s="158"/>
      <c r="H24" s="168" t="s">
        <v>5</v>
      </c>
      <c r="I24" s="168" t="s">
        <v>5</v>
      </c>
      <c r="J24" s="148" t="s">
        <v>5</v>
      </c>
      <c r="K24" s="148" t="s">
        <v>5</v>
      </c>
      <c r="L24" s="25"/>
      <c r="M24" s="148" t="s">
        <v>5</v>
      </c>
      <c r="N24" s="148" t="s">
        <v>5</v>
      </c>
      <c r="O24" s="25"/>
      <c r="P24" s="26">
        <f t="shared" si="2"/>
        <v>0</v>
      </c>
      <c r="Q24" s="13"/>
      <c r="R24" s="37" t="s">
        <v>50</v>
      </c>
      <c r="S24" s="38"/>
      <c r="T24" s="39">
        <f>SUM( B29:N29)</f>
        <v>0</v>
      </c>
      <c r="U24" s="13"/>
      <c r="V24" s="13"/>
    </row>
    <row r="25" spans="1:22">
      <c r="A25" s="35"/>
      <c r="B25" s="148" t="s">
        <v>5</v>
      </c>
      <c r="C25" s="25"/>
      <c r="D25" s="148" t="s">
        <v>5</v>
      </c>
      <c r="E25" s="148" t="s">
        <v>5</v>
      </c>
      <c r="F25" s="25"/>
      <c r="G25" s="158"/>
      <c r="H25" s="168"/>
      <c r="I25" s="168"/>
      <c r="J25" s="148" t="s">
        <v>5</v>
      </c>
      <c r="K25" s="148" t="s">
        <v>5</v>
      </c>
      <c r="L25" s="25"/>
      <c r="M25" s="148" t="s">
        <v>5</v>
      </c>
      <c r="N25" s="148" t="s">
        <v>5</v>
      </c>
      <c r="O25" s="25"/>
      <c r="P25" s="26">
        <f t="shared" si="2"/>
        <v>0</v>
      </c>
      <c r="Q25" s="13"/>
      <c r="R25" s="13" t="s">
        <v>24</v>
      </c>
      <c r="S25" s="13"/>
      <c r="T25" s="13"/>
      <c r="U25" s="13"/>
      <c r="V25" s="13"/>
    </row>
    <row r="26" spans="1:22">
      <c r="A26" s="35"/>
      <c r="B26" s="148" t="s">
        <v>5</v>
      </c>
      <c r="C26" s="25"/>
      <c r="D26" s="148" t="s">
        <v>5</v>
      </c>
      <c r="E26" s="148" t="s">
        <v>5</v>
      </c>
      <c r="F26" s="25"/>
      <c r="G26" s="158"/>
      <c r="H26" s="168"/>
      <c r="I26" s="168"/>
      <c r="J26" s="148" t="s">
        <v>5</v>
      </c>
      <c r="K26" s="148" t="s">
        <v>5</v>
      </c>
      <c r="L26" s="25"/>
      <c r="M26" s="148" t="s">
        <v>5</v>
      </c>
      <c r="N26" s="148" t="s">
        <v>5</v>
      </c>
      <c r="O26" s="25"/>
      <c r="P26" s="26">
        <f t="shared" si="2"/>
        <v>0</v>
      </c>
      <c r="Q26" s="40"/>
      <c r="R26" s="107" t="s">
        <v>23</v>
      </c>
      <c r="S26" s="108"/>
      <c r="T26" s="109">
        <f>SUM(K47)</f>
        <v>0</v>
      </c>
      <c r="U26" s="40"/>
      <c r="V26" s="40"/>
    </row>
    <row r="27" spans="1:22">
      <c r="A27" s="35"/>
      <c r="B27" s="148"/>
      <c r="C27" s="25"/>
      <c r="D27" s="148"/>
      <c r="E27" s="148"/>
      <c r="F27" s="25"/>
      <c r="G27" s="158"/>
      <c r="H27" s="168"/>
      <c r="I27" s="168"/>
      <c r="J27" s="148"/>
      <c r="K27" s="148"/>
      <c r="L27" s="25"/>
      <c r="M27" s="148"/>
      <c r="N27" s="148"/>
      <c r="O27" s="25"/>
      <c r="P27" s="26">
        <f t="shared" si="2"/>
        <v>0</v>
      </c>
      <c r="Q27" s="40"/>
      <c r="S27" s="90" t="s">
        <v>48</v>
      </c>
      <c r="T27" s="43"/>
      <c r="U27" s="40"/>
      <c r="V27" s="40"/>
    </row>
    <row r="28" spans="1:22">
      <c r="A28" s="35"/>
      <c r="B28" s="148"/>
      <c r="C28" s="25"/>
      <c r="D28" s="148"/>
      <c r="E28" s="148"/>
      <c r="F28" s="25"/>
      <c r="G28" s="158"/>
      <c r="H28" s="168"/>
      <c r="I28" s="168"/>
      <c r="J28" s="148"/>
      <c r="K28" s="148"/>
      <c r="L28" s="25"/>
      <c r="M28" s="148"/>
      <c r="N28" s="148"/>
      <c r="O28" s="25"/>
      <c r="P28" s="26">
        <f t="shared" si="2"/>
        <v>0</v>
      </c>
      <c r="Q28" s="173" t="s">
        <v>37</v>
      </c>
      <c r="R28" s="173"/>
      <c r="S28" s="173"/>
      <c r="T28" s="173"/>
      <c r="U28" s="173"/>
      <c r="V28" s="173"/>
    </row>
    <row r="29" spans="1:22">
      <c r="A29" s="41" t="s">
        <v>14</v>
      </c>
      <c r="B29" s="171" t="s">
        <v>5</v>
      </c>
      <c r="C29" s="74" t="s">
        <v>5</v>
      </c>
      <c r="D29" s="171" t="s">
        <v>5</v>
      </c>
      <c r="E29" s="171" t="s">
        <v>5</v>
      </c>
      <c r="F29" s="74" t="s">
        <v>5</v>
      </c>
      <c r="G29" s="158"/>
      <c r="H29" s="168"/>
      <c r="I29" s="168"/>
      <c r="J29" s="171" t="s">
        <v>5</v>
      </c>
      <c r="K29" s="171" t="s">
        <v>5</v>
      </c>
      <c r="L29" s="74" t="s">
        <v>5</v>
      </c>
      <c r="M29" s="171" t="s">
        <v>5</v>
      </c>
      <c r="N29" s="171" t="s">
        <v>5</v>
      </c>
      <c r="O29" s="74" t="s">
        <v>5</v>
      </c>
      <c r="P29" s="21">
        <f>SUM(B29:M29)</f>
        <v>0</v>
      </c>
      <c r="Q29" s="13"/>
      <c r="R29" s="13"/>
      <c r="S29" s="42">
        <f>SUM( T24,K47)</f>
        <v>0</v>
      </c>
      <c r="T29" s="13"/>
      <c r="U29" s="13"/>
      <c r="V29" s="13"/>
    </row>
    <row r="30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6">
      <c r="A33" s="86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1:22" ht="16">
      <c r="A34" s="89" t="s">
        <v>26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ht="16">
      <c r="A35" s="52"/>
      <c r="B35" s="119"/>
      <c r="C35" s="175" t="s">
        <v>36</v>
      </c>
      <c r="D35" s="175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>
      <c r="B36" s="90" t="s">
        <v>5</v>
      </c>
      <c r="C36" s="90" t="s">
        <v>5</v>
      </c>
      <c r="D36" s="90" t="s">
        <v>5</v>
      </c>
      <c r="E36" s="90" t="s">
        <v>5</v>
      </c>
      <c r="F36" s="92" t="s">
        <v>5</v>
      </c>
      <c r="G36" s="91" t="s">
        <v>28</v>
      </c>
      <c r="H36" t="s">
        <v>5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>
      <c r="A37" s="93" t="s">
        <v>3</v>
      </c>
      <c r="B37" s="16">
        <v>42798</v>
      </c>
      <c r="C37" s="16">
        <v>42805</v>
      </c>
      <c r="D37" s="16">
        <v>42812</v>
      </c>
      <c r="E37" s="16">
        <v>42819</v>
      </c>
      <c r="F37" s="134">
        <v>42068</v>
      </c>
      <c r="G37" s="95" t="s">
        <v>29</v>
      </c>
      <c r="H37" t="s">
        <v>5</v>
      </c>
      <c r="I37" t="s">
        <v>5</v>
      </c>
      <c r="K37" s="43"/>
      <c r="L37" s="97" t="s">
        <v>5</v>
      </c>
      <c r="M37" s="98" t="s">
        <v>5</v>
      </c>
      <c r="N37" s="98"/>
      <c r="O37" s="98"/>
      <c r="Q37" s="43"/>
      <c r="R37" s="43"/>
      <c r="S37" s="43"/>
      <c r="T37" s="43"/>
      <c r="U37" s="43"/>
      <c r="V37" s="43"/>
    </row>
    <row r="38" spans="1:22">
      <c r="A38" s="99"/>
      <c r="B38" s="100"/>
      <c r="C38" s="100"/>
      <c r="D38" s="100"/>
      <c r="E38" s="100"/>
      <c r="F38" s="135"/>
      <c r="G38" s="117">
        <f t="shared" ref="G38:G50" si="3">SUM(B38:F38)</f>
        <v>0</v>
      </c>
      <c r="I38" s="176" t="s">
        <v>8</v>
      </c>
      <c r="J38" s="176"/>
      <c r="K38" s="176"/>
      <c r="Q38" s="43"/>
      <c r="R38" s="43"/>
      <c r="S38" s="43"/>
      <c r="T38" s="43"/>
      <c r="U38" s="43"/>
      <c r="V38" s="43"/>
    </row>
    <row r="39" spans="1:22">
      <c r="A39" s="99"/>
      <c r="B39" s="100"/>
      <c r="C39" s="100"/>
      <c r="D39" s="100"/>
      <c r="E39" s="100"/>
      <c r="F39" s="135"/>
      <c r="G39" s="117">
        <f t="shared" si="3"/>
        <v>0</v>
      </c>
      <c r="Q39" s="43"/>
      <c r="R39" s="43"/>
      <c r="S39" s="43"/>
      <c r="T39" s="43"/>
      <c r="U39" s="43"/>
      <c r="V39" s="43"/>
    </row>
    <row r="40" spans="1:22">
      <c r="A40" s="99"/>
      <c r="B40" s="100"/>
      <c r="C40" s="100"/>
      <c r="D40" s="100"/>
      <c r="E40" s="100"/>
      <c r="F40" s="135"/>
      <c r="G40" s="117">
        <f t="shared" si="3"/>
        <v>0</v>
      </c>
      <c r="I40" s="28" t="s">
        <v>9</v>
      </c>
      <c r="J40" s="29"/>
      <c r="K40" s="30" t="s">
        <v>5</v>
      </c>
      <c r="Q40" s="43"/>
      <c r="R40" s="43"/>
      <c r="S40" s="43"/>
      <c r="T40" s="43"/>
      <c r="U40" s="43"/>
      <c r="V40" s="43"/>
    </row>
    <row r="41" spans="1:22">
      <c r="A41" s="99"/>
      <c r="B41" s="100"/>
      <c r="C41" s="100"/>
      <c r="D41" s="100" t="s">
        <v>5</v>
      </c>
      <c r="E41" s="100"/>
      <c r="F41" s="135"/>
      <c r="G41" s="117">
        <f t="shared" si="3"/>
        <v>0</v>
      </c>
      <c r="I41" t="s">
        <v>30</v>
      </c>
      <c r="Q41" s="43"/>
      <c r="R41" s="43"/>
      <c r="S41" s="43"/>
      <c r="T41" s="43"/>
      <c r="U41" s="43"/>
      <c r="V41" s="43"/>
    </row>
    <row r="42" spans="1:22">
      <c r="A42" s="99"/>
      <c r="B42" s="100"/>
      <c r="C42" s="100"/>
      <c r="D42" s="100"/>
      <c r="E42" s="100"/>
      <c r="F42" s="135"/>
      <c r="G42" s="117">
        <f t="shared" si="3"/>
        <v>0</v>
      </c>
      <c r="Q42" s="43"/>
      <c r="R42" s="43"/>
      <c r="S42" s="43"/>
      <c r="T42" s="43"/>
      <c r="U42" s="43"/>
      <c r="V42" s="43"/>
    </row>
    <row r="43" spans="1:22">
      <c r="A43" s="99"/>
      <c r="B43" s="100"/>
      <c r="C43" s="100"/>
      <c r="D43" s="100" t="s">
        <v>5</v>
      </c>
      <c r="E43" s="100"/>
      <c r="F43" s="135"/>
      <c r="G43" s="117">
        <f t="shared" si="3"/>
        <v>0</v>
      </c>
      <c r="I43" s="104" t="s">
        <v>2</v>
      </c>
      <c r="J43" s="105"/>
      <c r="K43" s="106" t="s">
        <v>5</v>
      </c>
      <c r="Q43" s="43"/>
      <c r="R43" s="43"/>
      <c r="S43" s="43"/>
      <c r="T43" s="43"/>
      <c r="U43" s="43"/>
      <c r="V43" s="43"/>
    </row>
    <row r="44" spans="1:22">
      <c r="A44" s="99"/>
      <c r="B44" s="100"/>
      <c r="C44" s="100"/>
      <c r="D44" s="100"/>
      <c r="E44" s="100"/>
      <c r="F44" s="135"/>
      <c r="G44" s="117">
        <f t="shared" si="3"/>
        <v>0</v>
      </c>
      <c r="I44" t="s">
        <v>30</v>
      </c>
      <c r="Q44" s="43"/>
      <c r="R44" s="43"/>
      <c r="S44" s="43" t="s">
        <v>5</v>
      </c>
      <c r="T44" s="43"/>
      <c r="U44" s="43"/>
      <c r="V44" s="43"/>
    </row>
    <row r="45" spans="1:22">
      <c r="A45" s="99"/>
      <c r="B45" s="100"/>
      <c r="C45" s="100"/>
      <c r="D45" s="100"/>
      <c r="E45" s="100"/>
      <c r="F45" s="135"/>
      <c r="G45" s="117">
        <f t="shared" si="3"/>
        <v>0</v>
      </c>
      <c r="Q45" s="43"/>
      <c r="R45" s="43" t="s">
        <v>5</v>
      </c>
      <c r="S45" s="43"/>
      <c r="T45" s="43"/>
      <c r="U45" s="43"/>
      <c r="V45" s="43"/>
    </row>
    <row r="46" spans="1:22">
      <c r="A46" s="99"/>
      <c r="B46" s="100"/>
      <c r="C46" s="100"/>
      <c r="D46" s="100"/>
      <c r="E46" s="100"/>
      <c r="F46" s="135"/>
      <c r="G46" s="117">
        <f t="shared" si="3"/>
        <v>0</v>
      </c>
      <c r="Q46" s="43"/>
      <c r="R46" s="43"/>
      <c r="S46" s="43"/>
      <c r="T46" s="43"/>
      <c r="U46" s="43"/>
      <c r="V46" s="43"/>
    </row>
    <row r="47" spans="1:22">
      <c r="A47" s="99"/>
      <c r="B47" s="100"/>
      <c r="C47" s="100"/>
      <c r="D47" s="100"/>
      <c r="E47" s="100"/>
      <c r="F47" s="135"/>
      <c r="G47" s="117">
        <f t="shared" si="3"/>
        <v>0</v>
      </c>
      <c r="I47" s="107" t="s">
        <v>23</v>
      </c>
      <c r="J47" s="108"/>
      <c r="K47" s="109">
        <f>SUM(B51,C51,D51,E51)</f>
        <v>0</v>
      </c>
      <c r="Q47" s="43"/>
      <c r="R47" s="43"/>
      <c r="S47" s="43"/>
      <c r="T47" s="43"/>
      <c r="U47" s="43"/>
      <c r="V47" s="43"/>
    </row>
    <row r="48" spans="1:22">
      <c r="A48" s="99"/>
      <c r="B48" s="100"/>
      <c r="C48" s="100"/>
      <c r="D48" s="100"/>
      <c r="E48" s="100"/>
      <c r="F48" s="135"/>
      <c r="G48" s="117">
        <f t="shared" si="3"/>
        <v>0</v>
      </c>
      <c r="J48" s="90" t="s">
        <v>48</v>
      </c>
      <c r="K48" s="43"/>
      <c r="L48" s="90"/>
      <c r="M48" s="90"/>
      <c r="N48" s="90"/>
      <c r="O48" s="90"/>
      <c r="Q48" s="43"/>
      <c r="R48" s="43"/>
      <c r="S48" s="43"/>
      <c r="T48" s="43"/>
      <c r="U48" s="43"/>
      <c r="V48" s="43"/>
    </row>
    <row r="49" spans="1:22">
      <c r="A49" s="99"/>
      <c r="B49" s="100"/>
      <c r="C49" s="100"/>
      <c r="D49" s="100"/>
      <c r="E49" s="100"/>
      <c r="F49" s="135"/>
      <c r="G49" s="117">
        <f t="shared" si="3"/>
        <v>0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>
      <c r="A50" s="99"/>
      <c r="B50" s="100"/>
      <c r="C50" s="100"/>
      <c r="D50" s="100"/>
      <c r="E50" s="100"/>
      <c r="F50" s="135"/>
      <c r="G50" s="117">
        <f t="shared" si="3"/>
        <v>0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</row>
    <row r="51" spans="1:22">
      <c r="A51" s="73" t="s">
        <v>14</v>
      </c>
      <c r="B51" s="110" t="s">
        <v>5</v>
      </c>
      <c r="C51" s="110" t="s">
        <v>5</v>
      </c>
      <c r="D51" s="111" t="s">
        <v>5</v>
      </c>
      <c r="E51" s="110" t="s">
        <v>5</v>
      </c>
      <c r="F51" s="135" t="s">
        <v>5</v>
      </c>
      <c r="G51" s="112" t="s">
        <v>5</v>
      </c>
      <c r="H51" t="s">
        <v>5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1:22">
      <c r="A52" s="43"/>
      <c r="B52" s="43" t="s">
        <v>5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</row>
  </sheetData>
  <mergeCells count="3">
    <mergeCell ref="Q28:V28"/>
    <mergeCell ref="C35:D35"/>
    <mergeCell ref="I38:K38"/>
  </mergeCells>
  <phoneticPr fontId="17" type="noConversion"/>
  <pageMargins left="0.5" right="0.5" top="0.5" bottom="0.5" header="0" footer="0"/>
  <pageSetup scale="9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52"/>
  <sheetViews>
    <sheetView workbookViewId="0"/>
  </sheetViews>
  <sheetFormatPr baseColWidth="10" defaultRowHeight="15" x14ac:dyDescent="0"/>
  <cols>
    <col min="1" max="1" width="25.5" customWidth="1"/>
    <col min="2" max="13" width="7.33203125" customWidth="1"/>
    <col min="14" max="14" width="12.5" customWidth="1"/>
    <col min="15" max="15" width="5" customWidth="1"/>
    <col min="16" max="16" width="7.6640625" customWidth="1"/>
    <col min="17" max="17" width="6.5" customWidth="1"/>
    <col min="18" max="18" width="7.33203125" customWidth="1"/>
  </cols>
  <sheetData>
    <row r="1" spans="1:20" ht="18">
      <c r="A1" s="1" t="s">
        <v>69</v>
      </c>
      <c r="B1" s="2"/>
      <c r="C1" s="3"/>
      <c r="D1" s="3"/>
      <c r="E1" s="3"/>
      <c r="F1" s="4" t="s">
        <v>72</v>
      </c>
      <c r="G1" s="3"/>
      <c r="H1" s="3"/>
      <c r="I1" s="3"/>
      <c r="J1" s="2"/>
      <c r="K1" s="5" t="s">
        <v>0</v>
      </c>
      <c r="L1" s="2"/>
      <c r="M1" s="2"/>
      <c r="N1" s="2"/>
      <c r="O1" s="6"/>
      <c r="P1" s="6"/>
      <c r="Q1" s="6"/>
      <c r="R1" s="6"/>
      <c r="S1" s="6"/>
      <c r="T1" s="6"/>
    </row>
    <row r="2" spans="1:20" ht="18">
      <c r="A2" s="2"/>
      <c r="B2" s="2"/>
      <c r="C2" s="3"/>
      <c r="D2" s="7" t="s">
        <v>5</v>
      </c>
      <c r="E2" s="7" t="s">
        <v>54</v>
      </c>
      <c r="F2" s="4"/>
      <c r="G2" s="4"/>
      <c r="H2" s="3"/>
      <c r="I2" s="3"/>
      <c r="J2" s="2"/>
      <c r="K2" s="2" t="s">
        <v>51</v>
      </c>
      <c r="L2" s="2"/>
      <c r="M2" s="2"/>
      <c r="N2" s="2"/>
      <c r="O2" s="6"/>
      <c r="P2" s="6"/>
      <c r="Q2" s="6"/>
      <c r="R2" s="6"/>
      <c r="S2" s="6"/>
      <c r="T2" s="6"/>
    </row>
    <row r="3" spans="1:20" ht="18">
      <c r="A3" s="5" t="s">
        <v>46</v>
      </c>
      <c r="B3" s="2"/>
      <c r="C3" s="2"/>
      <c r="D3" s="2"/>
      <c r="E3" s="2"/>
      <c r="F3" s="2"/>
      <c r="G3" s="2"/>
      <c r="H3" s="2"/>
      <c r="I3" s="2"/>
      <c r="J3" s="2"/>
      <c r="K3" s="2" t="s">
        <v>52</v>
      </c>
      <c r="L3" s="2"/>
      <c r="M3" s="2"/>
      <c r="N3" s="2"/>
      <c r="O3" s="6"/>
      <c r="P3" s="6"/>
      <c r="Q3" s="6"/>
      <c r="R3" s="6"/>
      <c r="S3" s="6"/>
      <c r="T3" s="6"/>
    </row>
    <row r="4" spans="1:20" ht="18">
      <c r="A4" s="5"/>
      <c r="B4" s="2"/>
      <c r="C4" s="10"/>
      <c r="D4" s="9" t="s">
        <v>38</v>
      </c>
      <c r="E4" s="10"/>
      <c r="F4" s="2"/>
      <c r="G4" s="2"/>
      <c r="H4" s="2"/>
      <c r="I4" s="2"/>
      <c r="J4" s="2"/>
      <c r="K4" s="2"/>
      <c r="L4" s="2"/>
      <c r="M4" s="2"/>
      <c r="N4" s="6"/>
      <c r="O4" s="6"/>
      <c r="P4" s="10"/>
      <c r="Q4" s="9" t="s">
        <v>38</v>
      </c>
      <c r="R4" s="10"/>
      <c r="S4" s="120"/>
      <c r="T4" s="6"/>
    </row>
    <row r="5" spans="1:20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3"/>
      <c r="B6" s="14" t="s">
        <v>1</v>
      </c>
      <c r="C6" s="14" t="s">
        <v>1</v>
      </c>
      <c r="D6" s="14" t="s">
        <v>2</v>
      </c>
      <c r="E6" s="14" t="s">
        <v>1</v>
      </c>
      <c r="F6" s="14" t="s">
        <v>1</v>
      </c>
      <c r="G6" s="14" t="s">
        <v>2</v>
      </c>
      <c r="H6" s="14" t="s">
        <v>1</v>
      </c>
      <c r="I6" s="14" t="s">
        <v>1</v>
      </c>
      <c r="J6" s="14" t="s">
        <v>2</v>
      </c>
      <c r="K6" s="14" t="s">
        <v>1</v>
      </c>
      <c r="L6" s="14" t="s">
        <v>1</v>
      </c>
      <c r="M6" s="14" t="s">
        <v>2</v>
      </c>
      <c r="N6" s="13"/>
      <c r="O6" s="13"/>
      <c r="P6" s="13"/>
      <c r="Q6" s="13"/>
      <c r="R6" s="13"/>
      <c r="S6" s="13"/>
      <c r="T6" s="13"/>
    </row>
    <row r="7" spans="1:20">
      <c r="A7" s="15" t="s">
        <v>3</v>
      </c>
      <c r="B7" s="16">
        <v>42829</v>
      </c>
      <c r="C7" s="16">
        <v>42830</v>
      </c>
      <c r="D7" s="16">
        <v>42831</v>
      </c>
      <c r="E7" s="16">
        <v>42836</v>
      </c>
      <c r="F7" s="16">
        <v>42837</v>
      </c>
      <c r="G7" s="16">
        <v>42838</v>
      </c>
      <c r="H7" s="16">
        <v>42843</v>
      </c>
      <c r="I7" s="16">
        <v>42844</v>
      </c>
      <c r="J7" s="16">
        <v>42845</v>
      </c>
      <c r="K7" s="16">
        <v>42850</v>
      </c>
      <c r="L7" s="16">
        <v>42851</v>
      </c>
      <c r="M7" s="16">
        <v>42852</v>
      </c>
      <c r="N7" s="16" t="s">
        <v>4</v>
      </c>
      <c r="O7" s="17"/>
      <c r="P7" s="17" t="s">
        <v>5</v>
      </c>
      <c r="Q7" s="17" t="s">
        <v>5</v>
      </c>
      <c r="R7" s="17" t="s">
        <v>5</v>
      </c>
      <c r="S7" s="17" t="s">
        <v>5</v>
      </c>
      <c r="T7" s="17" t="s">
        <v>6</v>
      </c>
    </row>
    <row r="8" spans="1:20">
      <c r="A8" s="18" t="s">
        <v>7</v>
      </c>
      <c r="B8" s="19" t="s">
        <v>5</v>
      </c>
      <c r="C8" s="19" t="s">
        <v>5</v>
      </c>
      <c r="D8" s="19" t="s">
        <v>5</v>
      </c>
      <c r="E8" s="19" t="s">
        <v>5</v>
      </c>
      <c r="F8" s="19" t="s">
        <v>5</v>
      </c>
      <c r="G8" s="19" t="s">
        <v>5</v>
      </c>
      <c r="H8" s="19"/>
      <c r="I8" s="19" t="s">
        <v>5</v>
      </c>
      <c r="J8" s="145" t="s">
        <v>5</v>
      </c>
      <c r="K8" s="19" t="s">
        <v>5</v>
      </c>
      <c r="L8" s="19" t="s">
        <v>5</v>
      </c>
      <c r="M8" s="19" t="s">
        <v>5</v>
      </c>
      <c r="N8" s="21">
        <f t="shared" ref="N8:N14" si="0">SUM(B8:L8)</f>
        <v>0</v>
      </c>
      <c r="O8" s="13"/>
      <c r="P8" s="22" t="s">
        <v>8</v>
      </c>
      <c r="Q8" s="13"/>
      <c r="R8" s="13"/>
      <c r="S8" s="13"/>
      <c r="T8" s="13"/>
    </row>
    <row r="9" spans="1:20">
      <c r="A9" s="87" t="s">
        <v>5</v>
      </c>
      <c r="B9" s="24" t="s">
        <v>5</v>
      </c>
      <c r="C9" s="169" t="s">
        <v>5</v>
      </c>
      <c r="D9" s="76" t="s">
        <v>5</v>
      </c>
      <c r="E9" s="24" t="s">
        <v>5</v>
      </c>
      <c r="F9" s="169" t="s">
        <v>5</v>
      </c>
      <c r="G9" s="76" t="s">
        <v>5</v>
      </c>
      <c r="H9" s="24" t="s">
        <v>5</v>
      </c>
      <c r="I9" s="169" t="s">
        <v>5</v>
      </c>
      <c r="J9" s="76" t="s">
        <v>5</v>
      </c>
      <c r="K9" s="24" t="s">
        <v>5</v>
      </c>
      <c r="L9" s="169" t="s">
        <v>5</v>
      </c>
      <c r="M9" s="76" t="s">
        <v>5</v>
      </c>
      <c r="N9" s="26">
        <f>SUM(B9:M9)</f>
        <v>0</v>
      </c>
      <c r="O9" s="13"/>
      <c r="P9" s="13"/>
      <c r="Q9" s="13"/>
      <c r="R9" s="13"/>
      <c r="S9" s="13"/>
      <c r="T9" s="13"/>
    </row>
    <row r="10" spans="1:20">
      <c r="A10" s="35" t="s">
        <v>5</v>
      </c>
      <c r="B10" s="24" t="s">
        <v>5</v>
      </c>
      <c r="C10" s="170"/>
      <c r="D10" s="123"/>
      <c r="E10" s="24" t="s">
        <v>5</v>
      </c>
      <c r="F10" s="170"/>
      <c r="G10" s="123"/>
      <c r="H10" s="24" t="s">
        <v>5</v>
      </c>
      <c r="I10" s="170"/>
      <c r="J10" s="123"/>
      <c r="K10" s="24" t="s">
        <v>5</v>
      </c>
      <c r="L10" s="170"/>
      <c r="M10" s="123"/>
      <c r="N10" s="26">
        <f t="shared" si="0"/>
        <v>0</v>
      </c>
      <c r="O10" s="13"/>
      <c r="P10" s="28" t="s">
        <v>9</v>
      </c>
      <c r="Q10" s="29"/>
      <c r="R10" s="30">
        <f>SUM(B29,C29,E29,F29,H29,I29,K29,L29,J40)</f>
        <v>0</v>
      </c>
      <c r="S10" s="13"/>
      <c r="T10" s="13"/>
    </row>
    <row r="11" spans="1:20">
      <c r="A11" s="35" t="s">
        <v>5</v>
      </c>
      <c r="B11" s="24"/>
      <c r="C11" s="170"/>
      <c r="D11" s="123"/>
      <c r="E11" s="24"/>
      <c r="F11" s="170"/>
      <c r="G11" s="123"/>
      <c r="H11" s="24"/>
      <c r="I11" s="170"/>
      <c r="J11" s="123"/>
      <c r="K11" s="24"/>
      <c r="L11" s="170"/>
      <c r="M11" s="123"/>
      <c r="N11" s="26">
        <f t="shared" si="0"/>
        <v>0</v>
      </c>
      <c r="O11" s="13"/>
      <c r="P11" s="13" t="s">
        <v>22</v>
      </c>
      <c r="Q11" s="13"/>
      <c r="R11" s="13"/>
      <c r="S11" s="13"/>
      <c r="T11" s="13"/>
    </row>
    <row r="12" spans="1:20">
      <c r="A12" s="35" t="s">
        <v>5</v>
      </c>
      <c r="B12" s="24"/>
      <c r="C12" s="170"/>
      <c r="D12" s="123"/>
      <c r="E12" s="24"/>
      <c r="F12" s="170"/>
      <c r="G12" s="123"/>
      <c r="H12" s="24"/>
      <c r="I12" s="170"/>
      <c r="J12" s="123"/>
      <c r="K12" s="24"/>
      <c r="L12" s="170"/>
      <c r="M12" s="123"/>
      <c r="N12" s="26">
        <f t="shared" si="0"/>
        <v>0</v>
      </c>
      <c r="O12" s="13"/>
      <c r="P12" s="13"/>
      <c r="Q12" s="13"/>
      <c r="R12" s="13"/>
      <c r="S12" s="13"/>
      <c r="T12" s="13"/>
    </row>
    <row r="13" spans="1:20">
      <c r="A13" s="35" t="s">
        <v>5</v>
      </c>
      <c r="B13" s="24"/>
      <c r="C13" s="170"/>
      <c r="D13" s="123"/>
      <c r="E13" s="24"/>
      <c r="F13" s="170"/>
      <c r="G13" s="123"/>
      <c r="H13" s="24"/>
      <c r="I13" s="170"/>
      <c r="J13" s="123"/>
      <c r="K13" s="24"/>
      <c r="L13" s="170"/>
      <c r="M13" s="123"/>
      <c r="N13" s="26">
        <f t="shared" si="0"/>
        <v>0</v>
      </c>
      <c r="O13" s="13"/>
      <c r="P13" s="32" t="s">
        <v>2</v>
      </c>
      <c r="Q13" s="33"/>
      <c r="R13" s="34">
        <f>SUM(D29,G29,J29,M29,J43)</f>
        <v>0</v>
      </c>
      <c r="S13" s="13"/>
      <c r="T13" s="13"/>
    </row>
    <row r="14" spans="1:20">
      <c r="A14" s="35" t="s">
        <v>5</v>
      </c>
      <c r="B14" s="24"/>
      <c r="C14" s="170"/>
      <c r="D14" s="123"/>
      <c r="E14" s="24"/>
      <c r="F14" s="170"/>
      <c r="G14" s="123"/>
      <c r="H14" s="24"/>
      <c r="I14" s="170"/>
      <c r="J14" s="123"/>
      <c r="K14" s="24"/>
      <c r="L14" s="170"/>
      <c r="M14" s="123"/>
      <c r="N14" s="26">
        <f t="shared" si="0"/>
        <v>0</v>
      </c>
      <c r="O14" s="13"/>
      <c r="P14" s="13" t="s">
        <v>22</v>
      </c>
      <c r="Q14" s="13"/>
      <c r="R14" s="13"/>
      <c r="S14" s="13"/>
      <c r="T14" s="13"/>
    </row>
    <row r="15" spans="1:20">
      <c r="A15" s="18" t="s">
        <v>10</v>
      </c>
      <c r="B15" s="19"/>
      <c r="C15" s="137"/>
      <c r="D15" s="19"/>
      <c r="E15" s="19"/>
      <c r="F15" s="137"/>
      <c r="G15" s="19"/>
      <c r="H15" s="19"/>
      <c r="I15" s="137"/>
      <c r="J15" s="19"/>
      <c r="K15" s="19"/>
      <c r="L15" s="137"/>
      <c r="M15" s="19"/>
      <c r="N15" s="19"/>
      <c r="O15" s="13"/>
      <c r="P15" s="13"/>
      <c r="Q15" s="13"/>
      <c r="R15" s="13"/>
      <c r="S15" s="13"/>
      <c r="T15" s="13"/>
    </row>
    <row r="16" spans="1:20">
      <c r="A16" s="35"/>
      <c r="B16" s="24"/>
      <c r="C16" s="170"/>
      <c r="D16" s="148" t="s">
        <v>5</v>
      </c>
      <c r="E16" s="24"/>
      <c r="F16" s="170"/>
      <c r="G16" s="148" t="s">
        <v>5</v>
      </c>
      <c r="H16" s="24"/>
      <c r="I16" s="170"/>
      <c r="J16" s="148" t="s">
        <v>5</v>
      </c>
      <c r="K16" s="24"/>
      <c r="L16" s="170"/>
      <c r="M16" s="148" t="s">
        <v>5</v>
      </c>
      <c r="N16" s="26">
        <f t="shared" ref="N16:N21" si="1">SUM(B16:L16)</f>
        <v>0</v>
      </c>
      <c r="O16" s="13"/>
      <c r="P16" s="13"/>
      <c r="Q16" s="13"/>
      <c r="R16" s="13"/>
      <c r="S16" s="13"/>
      <c r="T16" s="13"/>
    </row>
    <row r="17" spans="1:20">
      <c r="A17" s="35"/>
      <c r="B17" s="24"/>
      <c r="C17" s="170"/>
      <c r="D17" s="148" t="s">
        <v>5</v>
      </c>
      <c r="E17" s="24"/>
      <c r="F17" s="170"/>
      <c r="G17" s="148" t="s">
        <v>5</v>
      </c>
      <c r="H17" s="24"/>
      <c r="I17" s="170"/>
      <c r="J17" s="148" t="s">
        <v>5</v>
      </c>
      <c r="K17" s="24"/>
      <c r="L17" s="170"/>
      <c r="M17" s="148" t="s">
        <v>5</v>
      </c>
      <c r="N17" s="26">
        <f t="shared" si="1"/>
        <v>0</v>
      </c>
      <c r="O17" s="13"/>
      <c r="P17" s="13"/>
      <c r="Q17" s="13"/>
      <c r="R17" s="13"/>
      <c r="S17" s="13"/>
      <c r="T17" s="13"/>
    </row>
    <row r="18" spans="1:20">
      <c r="A18" s="35"/>
      <c r="B18" s="24"/>
      <c r="C18" s="170"/>
      <c r="D18" s="148" t="s">
        <v>5</v>
      </c>
      <c r="E18" s="24"/>
      <c r="F18" s="170"/>
      <c r="G18" s="148" t="s">
        <v>5</v>
      </c>
      <c r="H18" s="24"/>
      <c r="I18" s="170"/>
      <c r="J18" s="148" t="s">
        <v>5</v>
      </c>
      <c r="K18" s="24"/>
      <c r="L18" s="170"/>
      <c r="M18" s="148" t="s">
        <v>5</v>
      </c>
      <c r="N18" s="26">
        <f t="shared" si="1"/>
        <v>0</v>
      </c>
      <c r="O18" s="13"/>
      <c r="P18" s="13"/>
      <c r="Q18" s="13"/>
      <c r="R18" s="13"/>
      <c r="S18" s="13"/>
      <c r="T18" s="13"/>
    </row>
    <row r="19" spans="1:20">
      <c r="A19" s="35"/>
      <c r="B19" s="24"/>
      <c r="C19" s="170"/>
      <c r="D19" s="148" t="s">
        <v>5</v>
      </c>
      <c r="E19" s="24"/>
      <c r="F19" s="170"/>
      <c r="G19" s="148" t="s">
        <v>5</v>
      </c>
      <c r="H19" s="24"/>
      <c r="I19" s="170"/>
      <c r="J19" s="148" t="s">
        <v>5</v>
      </c>
      <c r="K19" s="24"/>
      <c r="L19" s="170"/>
      <c r="M19" s="148" t="s">
        <v>5</v>
      </c>
      <c r="N19" s="26">
        <f t="shared" si="1"/>
        <v>0</v>
      </c>
      <c r="O19" s="13"/>
      <c r="P19" s="13"/>
      <c r="Q19" s="13"/>
      <c r="R19" s="13"/>
      <c r="S19" s="13"/>
      <c r="T19" s="13"/>
    </row>
    <row r="20" spans="1:20">
      <c r="A20" s="35"/>
      <c r="B20" s="24"/>
      <c r="C20" s="170"/>
      <c r="D20" s="148"/>
      <c r="E20" s="24"/>
      <c r="F20" s="170"/>
      <c r="G20" s="148"/>
      <c r="H20" s="24"/>
      <c r="I20" s="170"/>
      <c r="J20" s="148"/>
      <c r="K20" s="24"/>
      <c r="L20" s="170"/>
      <c r="M20" s="148"/>
      <c r="N20" s="26">
        <f t="shared" si="1"/>
        <v>0</v>
      </c>
      <c r="O20" s="13"/>
      <c r="P20" s="13"/>
      <c r="Q20" s="13"/>
      <c r="R20" s="13"/>
      <c r="S20" s="13"/>
      <c r="T20" s="13"/>
    </row>
    <row r="21" spans="1:20">
      <c r="A21" s="35"/>
      <c r="B21" s="24"/>
      <c r="C21" s="170"/>
      <c r="D21" s="148"/>
      <c r="E21" s="24"/>
      <c r="F21" s="170"/>
      <c r="G21" s="148"/>
      <c r="H21" s="24"/>
      <c r="I21" s="170"/>
      <c r="J21" s="148"/>
      <c r="K21" s="24"/>
      <c r="L21" s="170"/>
      <c r="M21" s="148"/>
      <c r="N21" s="26">
        <f t="shared" si="1"/>
        <v>0</v>
      </c>
      <c r="O21" s="13"/>
      <c r="P21" s="13"/>
      <c r="Q21" s="13"/>
      <c r="R21" s="13"/>
      <c r="S21" s="13"/>
      <c r="T21" s="13"/>
    </row>
    <row r="22" spans="1:20">
      <c r="A22" s="18" t="s">
        <v>11</v>
      </c>
      <c r="B22" s="19"/>
      <c r="C22" s="137"/>
      <c r="D22" s="19"/>
      <c r="E22" s="19"/>
      <c r="F22" s="137"/>
      <c r="G22" s="19"/>
      <c r="H22" s="19"/>
      <c r="I22" s="137"/>
      <c r="J22" s="19"/>
      <c r="K22" s="19"/>
      <c r="L22" s="137"/>
      <c r="M22" s="19"/>
      <c r="N22" s="19" t="s">
        <v>5</v>
      </c>
      <c r="O22" s="13"/>
      <c r="P22" s="13"/>
      <c r="Q22" s="13"/>
      <c r="R22" s="13"/>
      <c r="S22" s="13"/>
      <c r="T22" s="13"/>
    </row>
    <row r="23" spans="1:20">
      <c r="A23" s="35" t="s">
        <v>5</v>
      </c>
      <c r="B23" s="148" t="s">
        <v>5</v>
      </c>
      <c r="C23" s="148" t="s">
        <v>5</v>
      </c>
      <c r="D23" s="76"/>
      <c r="E23" s="148" t="s">
        <v>5</v>
      </c>
      <c r="F23" s="148" t="s">
        <v>5</v>
      </c>
      <c r="G23" s="76"/>
      <c r="H23" s="148" t="s">
        <v>5</v>
      </c>
      <c r="I23" s="148" t="s">
        <v>5</v>
      </c>
      <c r="J23" s="76"/>
      <c r="K23" s="148" t="s">
        <v>5</v>
      </c>
      <c r="L23" s="148" t="s">
        <v>5</v>
      </c>
      <c r="M23" s="76"/>
      <c r="N23" s="26">
        <f t="shared" ref="N23:N29" si="2">SUM(B23:L23)</f>
        <v>0</v>
      </c>
      <c r="O23" s="13"/>
      <c r="P23" s="13"/>
      <c r="Q23" s="13"/>
      <c r="R23" s="13"/>
      <c r="S23" s="13"/>
      <c r="T23" s="13"/>
    </row>
    <row r="24" spans="1:20">
      <c r="A24" s="35" t="s">
        <v>5</v>
      </c>
      <c r="B24" s="148" t="s">
        <v>5</v>
      </c>
      <c r="C24" s="148" t="s">
        <v>5</v>
      </c>
      <c r="D24" s="123"/>
      <c r="E24" s="148" t="s">
        <v>5</v>
      </c>
      <c r="F24" s="148" t="s">
        <v>5</v>
      </c>
      <c r="G24" s="123"/>
      <c r="H24" s="148" t="s">
        <v>5</v>
      </c>
      <c r="I24" s="148" t="s">
        <v>5</v>
      </c>
      <c r="J24" s="123"/>
      <c r="K24" s="148" t="s">
        <v>5</v>
      </c>
      <c r="L24" s="148" t="s">
        <v>5</v>
      </c>
      <c r="M24" s="123"/>
      <c r="N24" s="26">
        <f t="shared" si="2"/>
        <v>0</v>
      </c>
      <c r="O24" s="13"/>
      <c r="P24" s="37" t="s">
        <v>50</v>
      </c>
      <c r="Q24" s="38"/>
      <c r="R24" s="39">
        <f>SUM(B29:M29)</f>
        <v>0</v>
      </c>
      <c r="S24" s="13"/>
      <c r="T24" s="13"/>
    </row>
    <row r="25" spans="1:20">
      <c r="A25" s="35"/>
      <c r="B25" s="148" t="s">
        <v>5</v>
      </c>
      <c r="C25" s="148" t="s">
        <v>5</v>
      </c>
      <c r="D25" s="123"/>
      <c r="E25" s="148" t="s">
        <v>5</v>
      </c>
      <c r="F25" s="148" t="s">
        <v>5</v>
      </c>
      <c r="G25" s="123"/>
      <c r="H25" s="148" t="s">
        <v>5</v>
      </c>
      <c r="I25" s="148" t="s">
        <v>5</v>
      </c>
      <c r="J25" s="123"/>
      <c r="K25" s="148" t="s">
        <v>5</v>
      </c>
      <c r="L25" s="148" t="s">
        <v>5</v>
      </c>
      <c r="M25" s="123"/>
      <c r="N25" s="26">
        <f t="shared" si="2"/>
        <v>0</v>
      </c>
      <c r="O25" s="13"/>
      <c r="P25" s="13" t="s">
        <v>24</v>
      </c>
      <c r="Q25" s="13"/>
      <c r="R25" s="13"/>
      <c r="S25" s="13"/>
      <c r="T25" s="13"/>
    </row>
    <row r="26" spans="1:20">
      <c r="A26" s="35"/>
      <c r="B26" s="148" t="s">
        <v>5</v>
      </c>
      <c r="C26" s="148" t="s">
        <v>5</v>
      </c>
      <c r="D26" s="123"/>
      <c r="E26" s="148" t="s">
        <v>5</v>
      </c>
      <c r="F26" s="148" t="s">
        <v>5</v>
      </c>
      <c r="G26" s="123"/>
      <c r="H26" s="148" t="s">
        <v>5</v>
      </c>
      <c r="I26" s="148" t="s">
        <v>5</v>
      </c>
      <c r="J26" s="123"/>
      <c r="K26" s="148" t="s">
        <v>5</v>
      </c>
      <c r="L26" s="148" t="s">
        <v>5</v>
      </c>
      <c r="M26" s="123"/>
      <c r="N26" s="26">
        <f t="shared" si="2"/>
        <v>0</v>
      </c>
      <c r="O26" s="40"/>
      <c r="P26" s="107" t="s">
        <v>50</v>
      </c>
      <c r="Q26" s="108"/>
      <c r="R26" s="109">
        <f>SUM(J47)</f>
        <v>0</v>
      </c>
      <c r="S26" s="40"/>
      <c r="T26" s="40"/>
    </row>
    <row r="27" spans="1:20">
      <c r="A27" s="35"/>
      <c r="B27" s="148"/>
      <c r="C27" s="148"/>
      <c r="D27" s="123"/>
      <c r="E27" s="148"/>
      <c r="F27" s="148"/>
      <c r="G27" s="123"/>
      <c r="H27" s="148"/>
      <c r="I27" s="148"/>
      <c r="J27" s="123"/>
      <c r="K27" s="148"/>
      <c r="L27" s="148"/>
      <c r="M27" s="123"/>
      <c r="N27" s="26">
        <f t="shared" si="2"/>
        <v>0</v>
      </c>
      <c r="O27" s="40"/>
      <c r="P27" s="90"/>
      <c r="Q27" s="90" t="s">
        <v>49</v>
      </c>
      <c r="S27" s="40"/>
      <c r="T27" s="40"/>
    </row>
    <row r="28" spans="1:20">
      <c r="A28" s="35"/>
      <c r="B28" s="148"/>
      <c r="C28" s="148"/>
      <c r="D28" s="123"/>
      <c r="E28" s="148"/>
      <c r="F28" s="148"/>
      <c r="G28" s="123"/>
      <c r="H28" s="148"/>
      <c r="I28" s="148"/>
      <c r="J28" s="123"/>
      <c r="K28" s="148"/>
      <c r="L28" s="148"/>
      <c r="M28" s="123"/>
      <c r="N28" s="26">
        <f t="shared" si="2"/>
        <v>0</v>
      </c>
      <c r="O28" s="173" t="s">
        <v>39</v>
      </c>
      <c r="P28" s="173"/>
      <c r="Q28" s="173"/>
      <c r="R28" s="173"/>
      <c r="S28" s="173"/>
      <c r="T28" s="173"/>
    </row>
    <row r="29" spans="1:20">
      <c r="A29" s="41" t="s">
        <v>14</v>
      </c>
      <c r="B29" s="74" t="s">
        <v>5</v>
      </c>
      <c r="C29" s="171" t="s">
        <v>5</v>
      </c>
      <c r="D29" s="74" t="s">
        <v>5</v>
      </c>
      <c r="E29" s="74" t="s">
        <v>5</v>
      </c>
      <c r="F29" s="171" t="s">
        <v>5</v>
      </c>
      <c r="G29" s="74" t="s">
        <v>5</v>
      </c>
      <c r="H29" s="74" t="s">
        <v>5</v>
      </c>
      <c r="I29" s="171" t="s">
        <v>5</v>
      </c>
      <c r="J29" s="74" t="s">
        <v>5</v>
      </c>
      <c r="K29" s="74" t="s">
        <v>5</v>
      </c>
      <c r="L29" s="171" t="s">
        <v>5</v>
      </c>
      <c r="M29" s="74" t="s">
        <v>5</v>
      </c>
      <c r="N29" s="21">
        <f t="shared" si="2"/>
        <v>0</v>
      </c>
      <c r="O29" s="13"/>
      <c r="P29" s="13"/>
      <c r="Q29" s="42">
        <f>SUM(R10,R13)</f>
        <v>0</v>
      </c>
      <c r="R29" s="13"/>
      <c r="S29" s="13"/>
      <c r="T29" s="13"/>
    </row>
    <row r="30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6">
      <c r="A33" s="86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ht="16">
      <c r="A34" s="89" t="s">
        <v>26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 t="s">
        <v>5</v>
      </c>
      <c r="M34" s="43"/>
      <c r="N34" s="43"/>
      <c r="O34" s="43"/>
      <c r="P34" s="43"/>
      <c r="Q34" s="43"/>
      <c r="R34" s="43"/>
      <c r="S34" s="43"/>
      <c r="T34" s="43"/>
    </row>
    <row r="35" spans="1:20" ht="16">
      <c r="A35" s="52"/>
      <c r="B35" s="119"/>
      <c r="C35" s="175" t="s">
        <v>38</v>
      </c>
      <c r="D35" s="175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0">
      <c r="B36" s="90" t="s">
        <v>5</v>
      </c>
      <c r="C36" s="90" t="s">
        <v>5</v>
      </c>
      <c r="D36" s="90" t="s">
        <v>5</v>
      </c>
      <c r="E36" s="90" t="s">
        <v>5</v>
      </c>
      <c r="F36" s="91" t="s">
        <v>28</v>
      </c>
      <c r="G36" s="90" t="s">
        <v>5</v>
      </c>
      <c r="H36" s="90" t="s">
        <v>5</v>
      </c>
      <c r="K36" s="43"/>
      <c r="L36" s="43"/>
      <c r="M36" s="43"/>
      <c r="N36" s="43"/>
      <c r="O36" s="43"/>
      <c r="P36" s="43"/>
      <c r="Q36" s="43" t="s">
        <v>5</v>
      </c>
      <c r="R36" s="43"/>
      <c r="S36" s="43"/>
      <c r="T36" s="43"/>
    </row>
    <row r="37" spans="1:20">
      <c r="A37" s="93" t="s">
        <v>3</v>
      </c>
      <c r="B37" s="94">
        <v>42826</v>
      </c>
      <c r="C37" s="94">
        <v>42833</v>
      </c>
      <c r="D37" s="94">
        <v>42847</v>
      </c>
      <c r="E37" s="94">
        <v>42854</v>
      </c>
      <c r="F37" s="95" t="s">
        <v>29</v>
      </c>
      <c r="G37" s="52" t="s">
        <v>5</v>
      </c>
      <c r="H37" s="97" t="s">
        <v>5</v>
      </c>
      <c r="I37" s="98" t="s">
        <v>5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>
      <c r="A38" s="99"/>
      <c r="B38" s="100"/>
      <c r="C38" s="100"/>
      <c r="D38" s="101"/>
      <c r="E38" s="100"/>
      <c r="F38" s="117">
        <f t="shared" ref="F38:F50" si="3">SUM(B38:E38)</f>
        <v>0</v>
      </c>
      <c r="G38" s="52"/>
      <c r="H38" s="176" t="s">
        <v>8</v>
      </c>
      <c r="I38" s="176"/>
      <c r="J38" s="176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0">
      <c r="A39" s="99"/>
      <c r="B39" s="100"/>
      <c r="C39" s="100"/>
      <c r="D39" s="101"/>
      <c r="E39" s="100"/>
      <c r="F39" s="117">
        <f t="shared" si="3"/>
        <v>0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>
      <c r="A40" s="99"/>
      <c r="B40" s="100"/>
      <c r="C40" s="100"/>
      <c r="D40" s="101"/>
      <c r="E40" s="100"/>
      <c r="F40" s="117">
        <f t="shared" si="3"/>
        <v>0</v>
      </c>
      <c r="H40" s="28" t="s">
        <v>9</v>
      </c>
      <c r="I40" s="29"/>
      <c r="J40" s="30" t="s">
        <v>5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1:20">
      <c r="A41" s="99"/>
      <c r="B41" s="100"/>
      <c r="C41" s="100"/>
      <c r="D41" s="101"/>
      <c r="E41" s="100"/>
      <c r="F41" s="117">
        <f t="shared" si="3"/>
        <v>0</v>
      </c>
      <c r="H41" t="s">
        <v>30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0">
      <c r="A42" s="99"/>
      <c r="B42" s="100" t="s">
        <v>5</v>
      </c>
      <c r="C42" s="100"/>
      <c r="D42" s="101"/>
      <c r="E42" s="100"/>
      <c r="F42" s="117">
        <f t="shared" si="3"/>
        <v>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>
      <c r="A43" s="99"/>
      <c r="B43" s="100"/>
      <c r="C43" s="100"/>
      <c r="D43" s="101"/>
      <c r="E43" s="100"/>
      <c r="F43" s="117">
        <f t="shared" si="3"/>
        <v>0</v>
      </c>
      <c r="G43" s="52" t="s">
        <v>5</v>
      </c>
      <c r="H43" s="104" t="s">
        <v>2</v>
      </c>
      <c r="I43" s="105"/>
      <c r="J43" s="106" t="s">
        <v>5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1:20">
      <c r="A44" s="99"/>
      <c r="B44" s="100"/>
      <c r="C44" s="100"/>
      <c r="D44" s="101"/>
      <c r="E44" s="100"/>
      <c r="F44" s="117">
        <f t="shared" si="3"/>
        <v>0</v>
      </c>
      <c r="H44" t="s">
        <v>30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1:20">
      <c r="A45" s="99"/>
      <c r="B45" s="100"/>
      <c r="C45" s="100"/>
      <c r="D45" s="101"/>
      <c r="E45" s="100"/>
      <c r="F45" s="117">
        <f t="shared" si="3"/>
        <v>0</v>
      </c>
      <c r="K45" s="43"/>
      <c r="L45" s="43"/>
      <c r="M45" s="43"/>
      <c r="N45" s="43"/>
      <c r="O45" s="43"/>
      <c r="P45" s="43" t="s">
        <v>5</v>
      </c>
      <c r="Q45" s="43"/>
      <c r="R45" s="43"/>
      <c r="S45" s="43"/>
      <c r="T45" s="43"/>
    </row>
    <row r="46" spans="1:20">
      <c r="A46" s="99"/>
      <c r="B46" s="100"/>
      <c r="C46" s="100" t="s">
        <v>5</v>
      </c>
      <c r="D46" s="101"/>
      <c r="E46" s="100"/>
      <c r="F46" s="117">
        <f t="shared" si="3"/>
        <v>0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20">
      <c r="A47" s="99"/>
      <c r="B47" s="100"/>
      <c r="C47" s="100"/>
      <c r="D47" s="101"/>
      <c r="E47" s="100"/>
      <c r="F47" s="117">
        <f t="shared" si="3"/>
        <v>0</v>
      </c>
      <c r="G47" s="52" t="s">
        <v>5</v>
      </c>
      <c r="H47" s="107" t="s">
        <v>50</v>
      </c>
      <c r="I47" s="108"/>
      <c r="J47" s="109">
        <f>SUM(B51:E51)</f>
        <v>0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>
      <c r="A48" s="99"/>
      <c r="B48" s="100"/>
      <c r="C48" s="100"/>
      <c r="D48" s="101"/>
      <c r="E48" s="100"/>
      <c r="F48" s="117">
        <f t="shared" si="3"/>
        <v>0</v>
      </c>
      <c r="G48" s="90"/>
      <c r="H48" s="90"/>
      <c r="I48" s="90" t="s">
        <v>49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:20">
      <c r="A49" s="99"/>
      <c r="B49" s="100"/>
      <c r="C49" s="100"/>
      <c r="D49" s="101"/>
      <c r="E49" s="100"/>
      <c r="F49" s="117">
        <f t="shared" si="3"/>
        <v>0</v>
      </c>
      <c r="G49" s="90"/>
      <c r="H49" s="90"/>
      <c r="I49" s="90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spans="1:20">
      <c r="A50" s="99"/>
      <c r="B50" s="100"/>
      <c r="C50" s="100"/>
      <c r="D50" s="101"/>
      <c r="E50" s="100"/>
      <c r="F50" s="117">
        <f t="shared" si="3"/>
        <v>0</v>
      </c>
      <c r="G50" s="90"/>
      <c r="H50" s="90"/>
      <c r="K50" s="43"/>
      <c r="L50" s="43"/>
      <c r="M50" s="43"/>
      <c r="N50" s="43"/>
      <c r="O50" s="43"/>
      <c r="P50" s="43"/>
      <c r="Q50" s="43"/>
      <c r="R50" s="43"/>
      <c r="S50" s="43"/>
      <c r="T50" s="43"/>
    </row>
    <row r="51" spans="1:20">
      <c r="A51" s="73" t="s">
        <v>14</v>
      </c>
      <c r="B51" s="110" t="s">
        <v>5</v>
      </c>
      <c r="C51" s="110" t="s">
        <v>5</v>
      </c>
      <c r="D51" s="111" t="s">
        <v>5</v>
      </c>
      <c r="E51" s="110" t="s">
        <v>5</v>
      </c>
      <c r="F51" s="118" t="s">
        <v>5</v>
      </c>
      <c r="G51" s="90" t="s">
        <v>5</v>
      </c>
      <c r="H51" s="90" t="s">
        <v>5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1:20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</sheetData>
  <mergeCells count="3">
    <mergeCell ref="O28:T28"/>
    <mergeCell ref="C35:D35"/>
    <mergeCell ref="H38:J38"/>
  </mergeCells>
  <phoneticPr fontId="17" type="noConversion"/>
  <pageMargins left="0.5" right="0.5" top="0.5" bottom="0.5" header="0" footer="0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52"/>
  <sheetViews>
    <sheetView workbookViewId="0"/>
  </sheetViews>
  <sheetFormatPr baseColWidth="10" defaultRowHeight="15" x14ac:dyDescent="0"/>
  <cols>
    <col min="1" max="1" width="25.5" customWidth="1"/>
    <col min="2" max="13" width="7.33203125" customWidth="1"/>
    <col min="14" max="14" width="12.5" customWidth="1"/>
    <col min="15" max="15" width="5" customWidth="1"/>
    <col min="16" max="16" width="7.6640625" customWidth="1"/>
    <col min="17" max="17" width="6.5" customWidth="1"/>
    <col min="18" max="18" width="7.33203125" customWidth="1"/>
  </cols>
  <sheetData>
    <row r="1" spans="1:20" ht="18">
      <c r="A1" s="1" t="s">
        <v>71</v>
      </c>
      <c r="B1" s="2"/>
      <c r="C1" s="3"/>
      <c r="D1" s="3"/>
      <c r="E1" s="3"/>
      <c r="F1" s="4" t="s">
        <v>72</v>
      </c>
      <c r="G1" s="3"/>
      <c r="H1" s="3"/>
      <c r="I1" s="3"/>
      <c r="J1" s="2"/>
      <c r="K1" s="5" t="s">
        <v>0</v>
      </c>
      <c r="L1" s="2"/>
      <c r="M1" s="2"/>
      <c r="N1" s="2"/>
      <c r="O1" s="6"/>
      <c r="P1" s="6"/>
      <c r="Q1" s="6"/>
      <c r="R1" s="6"/>
      <c r="S1" s="6"/>
      <c r="T1" s="6"/>
    </row>
    <row r="2" spans="1:20" ht="18">
      <c r="A2" s="2"/>
      <c r="B2" s="2"/>
      <c r="C2" s="3"/>
      <c r="D2" s="7" t="s">
        <v>5</v>
      </c>
      <c r="E2" s="7" t="s">
        <v>54</v>
      </c>
      <c r="F2" s="4"/>
      <c r="G2" s="4"/>
      <c r="H2" s="3"/>
      <c r="I2" s="3"/>
      <c r="J2" s="2"/>
      <c r="K2" s="2" t="s">
        <v>51</v>
      </c>
      <c r="L2" s="2"/>
      <c r="M2" s="2"/>
      <c r="N2" s="2"/>
      <c r="O2" s="6"/>
      <c r="P2" s="6"/>
      <c r="Q2" s="6"/>
      <c r="R2" s="6"/>
      <c r="S2" s="6"/>
      <c r="T2" s="6"/>
    </row>
    <row r="3" spans="1:20" ht="18">
      <c r="A3" s="5" t="s">
        <v>46</v>
      </c>
      <c r="B3" s="2"/>
      <c r="C3" s="2"/>
      <c r="D3" s="2"/>
      <c r="E3" s="2"/>
      <c r="F3" s="2"/>
      <c r="G3" s="2"/>
      <c r="H3" s="2"/>
      <c r="I3" s="2"/>
      <c r="J3" s="2"/>
      <c r="K3" s="2" t="s">
        <v>52</v>
      </c>
      <c r="L3" s="2"/>
      <c r="M3" s="2"/>
      <c r="N3" s="2"/>
      <c r="O3" s="6"/>
      <c r="P3" s="6"/>
      <c r="Q3" s="6"/>
      <c r="R3" s="6"/>
      <c r="S3" s="6"/>
      <c r="T3" s="6"/>
    </row>
    <row r="4" spans="1:20" ht="18">
      <c r="A4" s="5"/>
      <c r="B4" s="2"/>
      <c r="C4" s="10"/>
      <c r="D4" s="9" t="s">
        <v>63</v>
      </c>
      <c r="E4" s="10"/>
      <c r="F4" s="2"/>
      <c r="G4" s="2"/>
      <c r="H4" s="2"/>
      <c r="I4" s="2"/>
      <c r="J4" s="2"/>
      <c r="K4" s="2"/>
      <c r="L4" s="2"/>
      <c r="M4" s="2"/>
      <c r="N4" s="6"/>
      <c r="O4" s="6"/>
      <c r="P4" s="10"/>
      <c r="Q4" s="9" t="s">
        <v>63</v>
      </c>
      <c r="R4" s="10"/>
      <c r="S4" s="120"/>
      <c r="T4" s="6"/>
    </row>
    <row r="5" spans="1:20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3"/>
      <c r="B6" s="14" t="s">
        <v>1</v>
      </c>
      <c r="C6" s="14" t="s">
        <v>1</v>
      </c>
      <c r="D6" s="14" t="s">
        <v>2</v>
      </c>
      <c r="E6" s="14" t="s">
        <v>1</v>
      </c>
      <c r="F6" s="14" t="s">
        <v>1</v>
      </c>
      <c r="G6" s="14" t="s">
        <v>2</v>
      </c>
      <c r="H6" s="14" t="s">
        <v>1</v>
      </c>
      <c r="I6" s="14" t="s">
        <v>1</v>
      </c>
      <c r="J6" s="14" t="s">
        <v>2</v>
      </c>
      <c r="K6" s="14" t="s">
        <v>1</v>
      </c>
      <c r="L6" s="14" t="s">
        <v>1</v>
      </c>
      <c r="M6" s="14" t="s">
        <v>2</v>
      </c>
      <c r="N6" s="13"/>
      <c r="O6" s="13"/>
      <c r="P6" s="13"/>
      <c r="Q6" s="13"/>
      <c r="R6" s="13"/>
      <c r="S6" s="13"/>
      <c r="T6" s="13"/>
    </row>
    <row r="7" spans="1:20">
      <c r="A7" s="15" t="s">
        <v>3</v>
      </c>
      <c r="B7" s="16">
        <v>42857</v>
      </c>
      <c r="C7" s="16">
        <v>42858</v>
      </c>
      <c r="D7" s="16">
        <v>42859</v>
      </c>
      <c r="E7" s="16">
        <v>42864</v>
      </c>
      <c r="F7" s="16">
        <v>42865</v>
      </c>
      <c r="G7" s="16">
        <v>42866</v>
      </c>
      <c r="H7" s="16">
        <v>42871</v>
      </c>
      <c r="I7" s="16">
        <v>42872</v>
      </c>
      <c r="J7" s="16">
        <v>42873</v>
      </c>
      <c r="K7" s="16">
        <v>42878</v>
      </c>
      <c r="L7" s="16">
        <v>42879</v>
      </c>
      <c r="M7" s="16">
        <v>42880</v>
      </c>
      <c r="N7" s="16" t="s">
        <v>4</v>
      </c>
      <c r="O7" s="17"/>
      <c r="P7" s="17" t="s">
        <v>5</v>
      </c>
      <c r="Q7" s="17" t="s">
        <v>5</v>
      </c>
      <c r="R7" s="17" t="s">
        <v>5</v>
      </c>
      <c r="S7" s="17" t="s">
        <v>5</v>
      </c>
      <c r="T7" s="17" t="s">
        <v>6</v>
      </c>
    </row>
    <row r="8" spans="1:20">
      <c r="A8" s="18" t="s">
        <v>7</v>
      </c>
      <c r="B8" s="19" t="s">
        <v>5</v>
      </c>
      <c r="C8" s="19" t="s">
        <v>5</v>
      </c>
      <c r="D8" s="19" t="s">
        <v>5</v>
      </c>
      <c r="E8" s="19" t="s">
        <v>5</v>
      </c>
      <c r="F8" s="19" t="s">
        <v>5</v>
      </c>
      <c r="G8" s="19" t="s">
        <v>5</v>
      </c>
      <c r="H8" s="19"/>
      <c r="I8" s="19" t="s">
        <v>5</v>
      </c>
      <c r="J8" s="145" t="s">
        <v>5</v>
      </c>
      <c r="K8" s="19" t="s">
        <v>5</v>
      </c>
      <c r="L8" s="19" t="s">
        <v>5</v>
      </c>
      <c r="M8" s="19" t="s">
        <v>5</v>
      </c>
      <c r="N8" s="21">
        <f t="shared" ref="N8:N14" si="0">SUM(B8:L8)</f>
        <v>0</v>
      </c>
      <c r="O8" s="13"/>
      <c r="P8" s="22" t="s">
        <v>8</v>
      </c>
      <c r="Q8" s="13"/>
      <c r="R8" s="13"/>
      <c r="S8" s="13"/>
      <c r="T8" s="13"/>
    </row>
    <row r="9" spans="1:20">
      <c r="A9" s="87" t="s">
        <v>5</v>
      </c>
      <c r="B9" s="24" t="s">
        <v>5</v>
      </c>
      <c r="C9" s="24" t="s">
        <v>5</v>
      </c>
      <c r="D9" s="76" t="s">
        <v>5</v>
      </c>
      <c r="E9" s="136" t="s">
        <v>5</v>
      </c>
      <c r="F9" s="139" t="s">
        <v>5</v>
      </c>
      <c r="G9" s="139" t="s">
        <v>5</v>
      </c>
      <c r="H9" s="24" t="s">
        <v>5</v>
      </c>
      <c r="I9" s="24" t="s">
        <v>5</v>
      </c>
      <c r="J9" s="76" t="s">
        <v>5</v>
      </c>
      <c r="K9" s="24" t="s">
        <v>5</v>
      </c>
      <c r="L9" s="24" t="s">
        <v>5</v>
      </c>
      <c r="M9" s="76" t="s">
        <v>5</v>
      </c>
      <c r="N9" s="26">
        <f>SUM(B9:M9)</f>
        <v>0</v>
      </c>
      <c r="O9" s="13"/>
      <c r="P9" s="13"/>
      <c r="Q9" s="13"/>
      <c r="R9" s="13"/>
      <c r="S9" s="13"/>
      <c r="T9" s="13"/>
    </row>
    <row r="10" spans="1:20">
      <c r="A10" s="35" t="s">
        <v>5</v>
      </c>
      <c r="B10" s="24" t="s">
        <v>5</v>
      </c>
      <c r="C10" s="24" t="s">
        <v>5</v>
      </c>
      <c r="D10" s="123"/>
      <c r="E10" s="136" t="s">
        <v>5</v>
      </c>
      <c r="F10" s="140"/>
      <c r="G10" s="140"/>
      <c r="H10" s="24" t="s">
        <v>5</v>
      </c>
      <c r="I10" s="24" t="s">
        <v>5</v>
      </c>
      <c r="J10" s="123"/>
      <c r="K10" s="24" t="s">
        <v>5</v>
      </c>
      <c r="L10" s="24" t="s">
        <v>5</v>
      </c>
      <c r="M10" s="123"/>
      <c r="N10" s="26">
        <f t="shared" si="0"/>
        <v>0</v>
      </c>
      <c r="O10" s="13"/>
      <c r="P10" s="28" t="s">
        <v>9</v>
      </c>
      <c r="Q10" s="29"/>
      <c r="R10" s="30">
        <f>SUM(B29,C29,H29,I29,K29,L29,J40)</f>
        <v>0</v>
      </c>
      <c r="S10" s="13"/>
      <c r="T10" s="13"/>
    </row>
    <row r="11" spans="1:20">
      <c r="A11" s="35" t="s">
        <v>5</v>
      </c>
      <c r="B11" s="24"/>
      <c r="C11" s="24"/>
      <c r="D11" s="123"/>
      <c r="E11" s="136"/>
      <c r="F11" s="140"/>
      <c r="G11" s="140"/>
      <c r="H11" s="24"/>
      <c r="I11" s="24"/>
      <c r="J11" s="123"/>
      <c r="K11" s="24"/>
      <c r="L11" s="24"/>
      <c r="M11" s="123"/>
      <c r="N11" s="26">
        <f t="shared" si="0"/>
        <v>0</v>
      </c>
      <c r="O11" s="13"/>
      <c r="P11" s="13" t="s">
        <v>22</v>
      </c>
      <c r="Q11" s="13"/>
      <c r="R11" s="13"/>
      <c r="S11" s="13"/>
      <c r="T11" s="13"/>
    </row>
    <row r="12" spans="1:20">
      <c r="A12" s="35" t="s">
        <v>5</v>
      </c>
      <c r="B12" s="24"/>
      <c r="C12" s="24"/>
      <c r="D12" s="123"/>
      <c r="E12" s="136"/>
      <c r="F12" s="140"/>
      <c r="G12" s="140"/>
      <c r="H12" s="24"/>
      <c r="I12" s="24"/>
      <c r="J12" s="123"/>
      <c r="K12" s="24"/>
      <c r="L12" s="24"/>
      <c r="M12" s="123"/>
      <c r="N12" s="26">
        <f t="shared" si="0"/>
        <v>0</v>
      </c>
      <c r="O12" s="13"/>
      <c r="P12" s="13"/>
      <c r="Q12" s="13"/>
      <c r="R12" s="13"/>
      <c r="S12" s="13"/>
      <c r="T12" s="13"/>
    </row>
    <row r="13" spans="1:20">
      <c r="A13" s="35" t="s">
        <v>5</v>
      </c>
      <c r="B13" s="24"/>
      <c r="C13" s="24"/>
      <c r="D13" s="123"/>
      <c r="E13" s="136"/>
      <c r="F13" s="140"/>
      <c r="G13" s="140"/>
      <c r="H13" s="24"/>
      <c r="I13" s="24"/>
      <c r="J13" s="123"/>
      <c r="K13" s="24"/>
      <c r="L13" s="24"/>
      <c r="M13" s="123"/>
      <c r="N13" s="26">
        <f t="shared" si="0"/>
        <v>0</v>
      </c>
      <c r="O13" s="13"/>
      <c r="P13" s="32" t="s">
        <v>2</v>
      </c>
      <c r="Q13" s="33"/>
      <c r="R13" s="34">
        <f>SUM(D29,J29,M29,J43)</f>
        <v>0</v>
      </c>
      <c r="S13" s="13"/>
      <c r="T13" s="13"/>
    </row>
    <row r="14" spans="1:20">
      <c r="A14" s="35" t="s">
        <v>5</v>
      </c>
      <c r="B14" s="24"/>
      <c r="C14" s="24"/>
      <c r="D14" s="123"/>
      <c r="E14" s="136"/>
      <c r="F14" s="140"/>
      <c r="G14" s="140"/>
      <c r="H14" s="24"/>
      <c r="I14" s="24"/>
      <c r="J14" s="123"/>
      <c r="K14" s="24"/>
      <c r="L14" s="24"/>
      <c r="M14" s="123"/>
      <c r="N14" s="26">
        <f t="shared" si="0"/>
        <v>0</v>
      </c>
      <c r="O14" s="13"/>
      <c r="P14" s="13" t="s">
        <v>22</v>
      </c>
      <c r="Q14" s="13"/>
      <c r="R14" s="13"/>
      <c r="S14" s="13"/>
      <c r="T14" s="13"/>
    </row>
    <row r="15" spans="1:20">
      <c r="A15" s="18" t="s">
        <v>10</v>
      </c>
      <c r="B15" s="19"/>
      <c r="C15" s="19"/>
      <c r="D15" s="19"/>
      <c r="E15" s="136"/>
      <c r="F15" s="140"/>
      <c r="G15" s="136"/>
      <c r="H15" s="19"/>
      <c r="I15" s="19"/>
      <c r="J15" s="19"/>
      <c r="K15" s="19"/>
      <c r="L15" s="19"/>
      <c r="M15" s="19"/>
      <c r="N15" s="19"/>
      <c r="O15" s="13"/>
      <c r="P15" s="13"/>
      <c r="Q15" s="13"/>
      <c r="R15" s="13"/>
      <c r="S15" s="13"/>
      <c r="T15" s="13"/>
    </row>
    <row r="16" spans="1:20">
      <c r="A16" s="35"/>
      <c r="B16" s="24"/>
      <c r="C16" s="24"/>
      <c r="D16" s="148" t="s">
        <v>5</v>
      </c>
      <c r="E16" s="136"/>
      <c r="F16" s="140"/>
      <c r="G16" s="139"/>
      <c r="H16" s="24"/>
      <c r="I16" s="24"/>
      <c r="J16" s="148" t="s">
        <v>5</v>
      </c>
      <c r="K16" s="24"/>
      <c r="L16" s="24"/>
      <c r="M16" s="148" t="s">
        <v>5</v>
      </c>
      <c r="N16" s="26">
        <f t="shared" ref="N16:N21" si="1">SUM(B16:L16)</f>
        <v>0</v>
      </c>
      <c r="O16" s="13"/>
      <c r="P16" s="13"/>
      <c r="Q16" s="13"/>
      <c r="R16" s="13"/>
      <c r="S16" s="13"/>
      <c r="T16" s="13"/>
    </row>
    <row r="17" spans="1:20">
      <c r="A17" s="35"/>
      <c r="B17" s="24"/>
      <c r="C17" s="24"/>
      <c r="D17" s="148" t="s">
        <v>5</v>
      </c>
      <c r="E17" s="136"/>
      <c r="F17" s="140"/>
      <c r="G17" s="140" t="s">
        <v>5</v>
      </c>
      <c r="H17" s="24"/>
      <c r="I17" s="24"/>
      <c r="J17" s="148" t="s">
        <v>5</v>
      </c>
      <c r="K17" s="24"/>
      <c r="L17" s="24"/>
      <c r="M17" s="148" t="s">
        <v>5</v>
      </c>
      <c r="N17" s="26">
        <f t="shared" si="1"/>
        <v>0</v>
      </c>
      <c r="O17" s="13"/>
      <c r="P17" s="13"/>
      <c r="Q17" s="13"/>
      <c r="R17" s="13"/>
      <c r="S17" s="13"/>
      <c r="T17" s="13"/>
    </row>
    <row r="18" spans="1:20">
      <c r="A18" s="35"/>
      <c r="B18" s="24"/>
      <c r="C18" s="24"/>
      <c r="D18" s="148" t="s">
        <v>5</v>
      </c>
      <c r="E18" s="136"/>
      <c r="F18" s="140"/>
      <c r="G18" s="140"/>
      <c r="H18" s="24"/>
      <c r="I18" s="24"/>
      <c r="J18" s="148" t="s">
        <v>5</v>
      </c>
      <c r="K18" s="24"/>
      <c r="L18" s="24"/>
      <c r="M18" s="148" t="s">
        <v>5</v>
      </c>
      <c r="N18" s="26">
        <f t="shared" si="1"/>
        <v>0</v>
      </c>
      <c r="O18" s="13"/>
      <c r="P18" s="13"/>
      <c r="Q18" s="13"/>
      <c r="R18" s="13"/>
      <c r="S18" s="13"/>
      <c r="T18" s="13"/>
    </row>
    <row r="19" spans="1:20">
      <c r="A19" s="35"/>
      <c r="B19" s="24"/>
      <c r="C19" s="24"/>
      <c r="D19" s="148" t="s">
        <v>5</v>
      </c>
      <c r="E19" s="136"/>
      <c r="F19" s="140"/>
      <c r="G19" s="140"/>
      <c r="H19" s="24"/>
      <c r="I19" s="24"/>
      <c r="J19" s="148" t="s">
        <v>5</v>
      </c>
      <c r="K19" s="24"/>
      <c r="L19" s="24"/>
      <c r="M19" s="148" t="s">
        <v>5</v>
      </c>
      <c r="N19" s="26">
        <f t="shared" si="1"/>
        <v>0</v>
      </c>
      <c r="O19" s="13"/>
      <c r="P19" s="13"/>
      <c r="Q19" s="13"/>
      <c r="R19" s="13"/>
      <c r="S19" s="13"/>
      <c r="T19" s="13"/>
    </row>
    <row r="20" spans="1:20">
      <c r="A20" s="35"/>
      <c r="B20" s="24"/>
      <c r="C20" s="24"/>
      <c r="D20" s="148"/>
      <c r="E20" s="136"/>
      <c r="F20" s="140"/>
      <c r="G20" s="140"/>
      <c r="H20" s="24"/>
      <c r="I20" s="24"/>
      <c r="J20" s="148"/>
      <c r="K20" s="24"/>
      <c r="L20" s="24"/>
      <c r="M20" s="148"/>
      <c r="N20" s="26">
        <f t="shared" si="1"/>
        <v>0</v>
      </c>
      <c r="O20" s="13"/>
      <c r="P20" s="13"/>
      <c r="Q20" s="13"/>
      <c r="R20" s="13"/>
      <c r="S20" s="13"/>
      <c r="T20" s="13"/>
    </row>
    <row r="21" spans="1:20">
      <c r="A21" s="35"/>
      <c r="B21" s="24"/>
      <c r="C21" s="24"/>
      <c r="D21" s="148"/>
      <c r="E21" s="136"/>
      <c r="F21" s="140"/>
      <c r="G21" s="140"/>
      <c r="H21" s="24"/>
      <c r="I21" s="24"/>
      <c r="J21" s="148"/>
      <c r="K21" s="24"/>
      <c r="L21" s="24"/>
      <c r="M21" s="148"/>
      <c r="N21" s="26">
        <f t="shared" si="1"/>
        <v>0</v>
      </c>
      <c r="O21" s="13"/>
      <c r="P21" s="13"/>
      <c r="Q21" s="13"/>
      <c r="R21" s="13"/>
      <c r="S21" s="13"/>
      <c r="T21" s="13"/>
    </row>
    <row r="22" spans="1:20">
      <c r="A22" s="18" t="s">
        <v>11</v>
      </c>
      <c r="B22" s="19"/>
      <c r="C22" s="19"/>
      <c r="D22" s="19"/>
      <c r="E22" s="136"/>
      <c r="F22" s="140"/>
      <c r="G22" s="136"/>
      <c r="H22" s="19"/>
      <c r="I22" s="19"/>
      <c r="J22" s="19"/>
      <c r="K22" s="19"/>
      <c r="L22" s="19"/>
      <c r="M22" s="19"/>
      <c r="N22" s="19" t="s">
        <v>5</v>
      </c>
      <c r="O22" s="13"/>
      <c r="P22" s="13"/>
      <c r="Q22" s="13"/>
      <c r="R22" s="13"/>
      <c r="S22" s="13"/>
      <c r="T22" s="13"/>
    </row>
    <row r="23" spans="1:20">
      <c r="A23" s="35" t="s">
        <v>5</v>
      </c>
      <c r="B23" s="148" t="s">
        <v>5</v>
      </c>
      <c r="C23" s="148" t="s">
        <v>5</v>
      </c>
      <c r="D23" s="76"/>
      <c r="E23" s="136"/>
      <c r="F23" s="140"/>
      <c r="G23" s="139"/>
      <c r="H23" s="148" t="s">
        <v>5</v>
      </c>
      <c r="I23" s="148" t="s">
        <v>5</v>
      </c>
      <c r="J23" s="76"/>
      <c r="K23" s="148" t="s">
        <v>5</v>
      </c>
      <c r="L23" s="148" t="s">
        <v>5</v>
      </c>
      <c r="M23" s="76"/>
      <c r="N23" s="26">
        <f t="shared" ref="N23:N29" si="2">SUM(B23:L23)</f>
        <v>0</v>
      </c>
      <c r="O23" s="13"/>
      <c r="P23" s="13"/>
      <c r="Q23" s="13"/>
      <c r="R23" s="13"/>
      <c r="S23" s="13"/>
      <c r="T23" s="13"/>
    </row>
    <row r="24" spans="1:20">
      <c r="A24" s="35" t="s">
        <v>5</v>
      </c>
      <c r="B24" s="148" t="s">
        <v>5</v>
      </c>
      <c r="C24" s="148" t="s">
        <v>5</v>
      </c>
      <c r="D24" s="123"/>
      <c r="E24" s="136"/>
      <c r="F24" s="140"/>
      <c r="G24" s="140"/>
      <c r="H24" s="148" t="s">
        <v>5</v>
      </c>
      <c r="I24" s="148" t="s">
        <v>5</v>
      </c>
      <c r="J24" s="123"/>
      <c r="K24" s="148" t="s">
        <v>5</v>
      </c>
      <c r="L24" s="148" t="s">
        <v>5</v>
      </c>
      <c r="M24" s="123"/>
      <c r="N24" s="26">
        <f t="shared" si="2"/>
        <v>0</v>
      </c>
      <c r="O24" s="13"/>
      <c r="P24" s="37" t="s">
        <v>50</v>
      </c>
      <c r="Q24" s="38"/>
      <c r="R24" s="39">
        <f>SUM(B29:M29)</f>
        <v>0</v>
      </c>
      <c r="S24" s="13"/>
      <c r="T24" s="13"/>
    </row>
    <row r="25" spans="1:20">
      <c r="A25" s="35"/>
      <c r="B25" s="148" t="s">
        <v>5</v>
      </c>
      <c r="C25" s="148" t="s">
        <v>5</v>
      </c>
      <c r="D25" s="123"/>
      <c r="E25" s="136"/>
      <c r="F25" s="140"/>
      <c r="G25" s="140"/>
      <c r="H25" s="148" t="s">
        <v>5</v>
      </c>
      <c r="I25" s="148" t="s">
        <v>5</v>
      </c>
      <c r="J25" s="123"/>
      <c r="K25" s="148" t="s">
        <v>5</v>
      </c>
      <c r="L25" s="148" t="s">
        <v>5</v>
      </c>
      <c r="M25" s="123"/>
      <c r="N25" s="26">
        <f t="shared" si="2"/>
        <v>0</v>
      </c>
      <c r="O25" s="13"/>
      <c r="P25" s="13" t="s">
        <v>24</v>
      </c>
      <c r="Q25" s="13"/>
      <c r="R25" s="13"/>
      <c r="S25" s="13"/>
      <c r="T25" s="13"/>
    </row>
    <row r="26" spans="1:20">
      <c r="A26" s="35"/>
      <c r="B26" s="148" t="s">
        <v>5</v>
      </c>
      <c r="C26" s="148" t="s">
        <v>5</v>
      </c>
      <c r="D26" s="123"/>
      <c r="E26" s="136"/>
      <c r="F26" s="140"/>
      <c r="G26" s="140"/>
      <c r="H26" s="148" t="s">
        <v>5</v>
      </c>
      <c r="I26" s="148" t="s">
        <v>5</v>
      </c>
      <c r="J26" s="123"/>
      <c r="K26" s="148" t="s">
        <v>5</v>
      </c>
      <c r="L26" s="148" t="s">
        <v>5</v>
      </c>
      <c r="M26" s="123"/>
      <c r="N26" s="26">
        <f t="shared" si="2"/>
        <v>0</v>
      </c>
      <c r="O26" s="40"/>
      <c r="P26" s="107" t="s">
        <v>50</v>
      </c>
      <c r="Q26" s="108"/>
      <c r="R26" s="109">
        <f>SUM(J47)</f>
        <v>0</v>
      </c>
      <c r="S26" s="40"/>
      <c r="T26" s="40"/>
    </row>
    <row r="27" spans="1:20">
      <c r="A27" s="35"/>
      <c r="B27" s="148"/>
      <c r="C27" s="148"/>
      <c r="D27" s="123"/>
      <c r="E27" s="136"/>
      <c r="F27" s="140"/>
      <c r="G27" s="140"/>
      <c r="H27" s="148"/>
      <c r="I27" s="148"/>
      <c r="J27" s="123"/>
      <c r="K27" s="148"/>
      <c r="L27" s="148"/>
      <c r="M27" s="123"/>
      <c r="N27" s="26">
        <f t="shared" si="2"/>
        <v>0</v>
      </c>
      <c r="O27" s="40"/>
      <c r="P27" s="90"/>
      <c r="Q27" s="90" t="s">
        <v>49</v>
      </c>
      <c r="S27" s="40"/>
      <c r="T27" s="40"/>
    </row>
    <row r="28" spans="1:20">
      <c r="A28" s="35"/>
      <c r="B28" s="148"/>
      <c r="C28" s="148"/>
      <c r="D28" s="123"/>
      <c r="E28" s="136"/>
      <c r="F28" s="140"/>
      <c r="G28" s="140"/>
      <c r="H28" s="148"/>
      <c r="I28" s="148"/>
      <c r="J28" s="123"/>
      <c r="K28" s="148"/>
      <c r="L28" s="148"/>
      <c r="M28" s="123"/>
      <c r="N28" s="26">
        <f t="shared" si="2"/>
        <v>0</v>
      </c>
      <c r="O28" s="173" t="s">
        <v>39</v>
      </c>
      <c r="P28" s="173"/>
      <c r="Q28" s="173"/>
      <c r="R28" s="173"/>
      <c r="S28" s="173"/>
      <c r="T28" s="173"/>
    </row>
    <row r="29" spans="1:20">
      <c r="A29" s="41" t="s">
        <v>14</v>
      </c>
      <c r="B29" s="74" t="s">
        <v>5</v>
      </c>
      <c r="C29" s="74" t="s">
        <v>5</v>
      </c>
      <c r="D29" s="74" t="s">
        <v>5</v>
      </c>
      <c r="E29" s="136" t="s">
        <v>5</v>
      </c>
      <c r="F29" s="136" t="s">
        <v>5</v>
      </c>
      <c r="G29" s="136" t="s">
        <v>5</v>
      </c>
      <c r="H29" s="74" t="s">
        <v>5</v>
      </c>
      <c r="I29" s="138" t="s">
        <v>5</v>
      </c>
      <c r="J29" s="74" t="s">
        <v>5</v>
      </c>
      <c r="K29" s="74" t="s">
        <v>5</v>
      </c>
      <c r="L29" s="74" t="s">
        <v>5</v>
      </c>
      <c r="M29" s="74" t="s">
        <v>5</v>
      </c>
      <c r="N29" s="21">
        <f t="shared" si="2"/>
        <v>0</v>
      </c>
      <c r="O29" s="13"/>
      <c r="P29" s="13"/>
      <c r="Q29" s="42">
        <f>SUM(R10,R13)</f>
        <v>0</v>
      </c>
      <c r="R29" s="13"/>
      <c r="S29" s="13"/>
      <c r="T29" s="13"/>
    </row>
    <row r="30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6">
      <c r="A33" s="86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ht="16">
      <c r="A34" s="89" t="s">
        <v>26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 t="s">
        <v>5</v>
      </c>
      <c r="M34" s="43"/>
      <c r="N34" s="43"/>
      <c r="O34" s="43"/>
      <c r="P34" s="43"/>
      <c r="Q34" s="43"/>
      <c r="R34" s="43"/>
      <c r="S34" s="43"/>
      <c r="T34" s="43"/>
    </row>
    <row r="35" spans="1:20" ht="16">
      <c r="A35" s="149"/>
      <c r="B35" s="119"/>
      <c r="C35" s="175" t="s">
        <v>63</v>
      </c>
      <c r="D35" s="175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0">
      <c r="B36" s="90" t="s">
        <v>5</v>
      </c>
      <c r="C36" s="90" t="s">
        <v>5</v>
      </c>
      <c r="D36" s="90" t="s">
        <v>5</v>
      </c>
      <c r="E36" s="90" t="s">
        <v>5</v>
      </c>
      <c r="F36" s="91" t="s">
        <v>28</v>
      </c>
      <c r="G36" s="90" t="s">
        <v>5</v>
      </c>
      <c r="H36" s="90" t="s">
        <v>5</v>
      </c>
      <c r="K36" s="43"/>
      <c r="L36" s="43"/>
      <c r="M36" s="43"/>
      <c r="N36" s="43"/>
      <c r="O36" s="43"/>
      <c r="P36" s="43"/>
      <c r="Q36" s="43" t="s">
        <v>5</v>
      </c>
      <c r="R36" s="43"/>
      <c r="S36" s="43"/>
      <c r="T36" s="43"/>
    </row>
    <row r="37" spans="1:20">
      <c r="A37" s="93" t="s">
        <v>3</v>
      </c>
      <c r="B37" s="94">
        <v>42861</v>
      </c>
      <c r="C37" s="94">
        <v>42868</v>
      </c>
      <c r="D37" s="94">
        <v>42875</v>
      </c>
      <c r="E37" s="94">
        <v>42882</v>
      </c>
      <c r="F37" s="95" t="s">
        <v>29</v>
      </c>
      <c r="G37" s="149" t="s">
        <v>5</v>
      </c>
      <c r="H37" s="97" t="s">
        <v>5</v>
      </c>
      <c r="I37" s="98" t="s">
        <v>5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>
      <c r="A38" s="99"/>
      <c r="B38" s="100"/>
      <c r="C38" s="100"/>
      <c r="D38" s="101"/>
      <c r="E38" s="100"/>
      <c r="F38" s="117">
        <f t="shared" ref="F38:F50" si="3">SUM(B38:E38)</f>
        <v>0</v>
      </c>
      <c r="G38" s="149"/>
      <c r="H38" s="176" t="s">
        <v>8</v>
      </c>
      <c r="I38" s="176"/>
      <c r="J38" s="176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0">
      <c r="A39" s="99"/>
      <c r="B39" s="100"/>
      <c r="C39" s="100"/>
      <c r="D39" s="101"/>
      <c r="E39" s="100"/>
      <c r="F39" s="117">
        <f t="shared" si="3"/>
        <v>0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>
      <c r="A40" s="99"/>
      <c r="B40" s="100"/>
      <c r="C40" s="100"/>
      <c r="D40" s="101"/>
      <c r="E40" s="100"/>
      <c r="F40" s="117">
        <f t="shared" si="3"/>
        <v>0</v>
      </c>
      <c r="H40" s="28" t="s">
        <v>9</v>
      </c>
      <c r="I40" s="29"/>
      <c r="J40" s="30" t="s">
        <v>5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1:20">
      <c r="A41" s="99"/>
      <c r="B41" s="100"/>
      <c r="C41" s="100"/>
      <c r="D41" s="101"/>
      <c r="E41" s="100"/>
      <c r="F41" s="117">
        <f t="shared" si="3"/>
        <v>0</v>
      </c>
      <c r="H41" t="s">
        <v>30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0">
      <c r="A42" s="99"/>
      <c r="B42" s="100" t="s">
        <v>5</v>
      </c>
      <c r="C42" s="100"/>
      <c r="D42" s="101"/>
      <c r="E42" s="100"/>
      <c r="F42" s="117">
        <f t="shared" si="3"/>
        <v>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>
      <c r="A43" s="99"/>
      <c r="B43" s="100"/>
      <c r="C43" s="100"/>
      <c r="D43" s="101"/>
      <c r="E43" s="100"/>
      <c r="F43" s="117">
        <f t="shared" si="3"/>
        <v>0</v>
      </c>
      <c r="G43" s="149" t="s">
        <v>5</v>
      </c>
      <c r="H43" s="104" t="s">
        <v>2</v>
      </c>
      <c r="I43" s="105"/>
      <c r="J43" s="106" t="s">
        <v>5</v>
      </c>
      <c r="K43" s="43"/>
      <c r="L43" s="43"/>
      <c r="M43" s="43" t="s">
        <v>5</v>
      </c>
      <c r="N43" s="43"/>
      <c r="O43" s="43"/>
      <c r="P43" s="43"/>
      <c r="Q43" s="43"/>
      <c r="R43" s="43"/>
      <c r="S43" s="43"/>
      <c r="T43" s="43"/>
    </row>
    <row r="44" spans="1:20">
      <c r="A44" s="99"/>
      <c r="B44" s="100"/>
      <c r="C44" s="100"/>
      <c r="D44" s="101"/>
      <c r="E44" s="100"/>
      <c r="F44" s="117">
        <f t="shared" si="3"/>
        <v>0</v>
      </c>
      <c r="H44" t="s">
        <v>30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1:20">
      <c r="A45" s="99"/>
      <c r="B45" s="100"/>
      <c r="C45" s="100"/>
      <c r="D45" s="101"/>
      <c r="E45" s="100"/>
      <c r="F45" s="117">
        <f t="shared" si="3"/>
        <v>0</v>
      </c>
      <c r="K45" s="43"/>
      <c r="L45" s="43"/>
      <c r="M45" s="43"/>
      <c r="N45" s="43"/>
      <c r="O45" s="43"/>
      <c r="P45" s="43" t="s">
        <v>5</v>
      </c>
      <c r="Q45" s="43"/>
      <c r="R45" s="43"/>
      <c r="S45" s="43"/>
      <c r="T45" s="43"/>
    </row>
    <row r="46" spans="1:20">
      <c r="A46" s="99"/>
      <c r="B46" s="100"/>
      <c r="C46" s="100" t="s">
        <v>5</v>
      </c>
      <c r="D46" s="101"/>
      <c r="E46" s="100"/>
      <c r="F46" s="117">
        <f t="shared" si="3"/>
        <v>0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20">
      <c r="A47" s="99"/>
      <c r="B47" s="100"/>
      <c r="C47" s="100"/>
      <c r="D47" s="101"/>
      <c r="E47" s="100"/>
      <c r="F47" s="117">
        <f t="shared" si="3"/>
        <v>0</v>
      </c>
      <c r="G47" s="149" t="s">
        <v>5</v>
      </c>
      <c r="H47" s="107" t="s">
        <v>50</v>
      </c>
      <c r="I47" s="108"/>
      <c r="J47" s="109">
        <f>SUM(B51:E51)</f>
        <v>0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>
      <c r="A48" s="99"/>
      <c r="B48" s="100"/>
      <c r="C48" s="100"/>
      <c r="D48" s="101"/>
      <c r="E48" s="100"/>
      <c r="F48" s="117">
        <f t="shared" si="3"/>
        <v>0</v>
      </c>
      <c r="G48" s="90"/>
      <c r="H48" s="90"/>
      <c r="I48" s="90" t="s">
        <v>49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:20">
      <c r="A49" s="99"/>
      <c r="B49" s="100"/>
      <c r="C49" s="100"/>
      <c r="D49" s="101"/>
      <c r="E49" s="100"/>
      <c r="F49" s="117">
        <f t="shared" si="3"/>
        <v>0</v>
      </c>
      <c r="G49" s="90"/>
      <c r="H49" s="90"/>
      <c r="I49" s="90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spans="1:20">
      <c r="A50" s="99"/>
      <c r="B50" s="100"/>
      <c r="C50" s="100"/>
      <c r="D50" s="101"/>
      <c r="E50" s="100"/>
      <c r="F50" s="117">
        <f t="shared" si="3"/>
        <v>0</v>
      </c>
      <c r="G50" s="90"/>
      <c r="H50" s="90"/>
      <c r="K50" s="43"/>
      <c r="L50" s="43"/>
      <c r="M50" s="43"/>
      <c r="N50" s="43"/>
      <c r="O50" s="43"/>
      <c r="P50" s="43"/>
      <c r="Q50" s="43"/>
      <c r="R50" s="43"/>
      <c r="S50" s="43"/>
      <c r="T50" s="43"/>
    </row>
    <row r="51" spans="1:20">
      <c r="A51" s="73" t="s">
        <v>14</v>
      </c>
      <c r="B51" s="110" t="s">
        <v>5</v>
      </c>
      <c r="C51" s="110" t="s">
        <v>5</v>
      </c>
      <c r="D51" s="111" t="s">
        <v>5</v>
      </c>
      <c r="E51" s="110" t="s">
        <v>5</v>
      </c>
      <c r="F51" s="118" t="s">
        <v>5</v>
      </c>
      <c r="G51" s="90" t="s">
        <v>5</v>
      </c>
      <c r="H51" s="90" t="s">
        <v>5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1:20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</sheetData>
  <mergeCells count="3">
    <mergeCell ref="O28:T28"/>
    <mergeCell ref="C35:D35"/>
    <mergeCell ref="H38:J38"/>
  </mergeCells>
  <pageMargins left="0.5" right="0.5" top="0.5" bottom="0.5" header="0" footer="0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MISSION VALLEY</dc:creator>
  <cp:lastModifiedBy>MISSION VALLEY</cp:lastModifiedBy>
  <cp:lastPrinted>2014-08-02T04:02:47Z</cp:lastPrinted>
  <dcterms:created xsi:type="dcterms:W3CDTF">2014-01-19T15:51:39Z</dcterms:created>
  <dcterms:modified xsi:type="dcterms:W3CDTF">2016-08-10T02:34:23Z</dcterms:modified>
</cp:coreProperties>
</file>